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2_Doc\doc\Book\"/>
    </mc:Choice>
  </mc:AlternateContent>
  <bookViews>
    <workbookView xWindow="-120" yWindow="-120" windowWidth="29040" windowHeight="1599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63" i="11" l="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<sst xmlns="http://schemas.openxmlformats.org/spreadsheetml/2006/main" count="2454" uniqueCount="907">
  <si>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</si>
  <si>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</si>
  <si>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</si>
  <si>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</si>
  <si>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</si>
  <si>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</si>
  <si>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</si>
  <si>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</si>
  <si>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</si>
  <si>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</si>
  <si>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</si>
  <si>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</si>
  <si>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</si>
  <si>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</si>
  <si>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</si>
  <si>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</si>
  <si>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</si>
  <si>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</si>
  <si>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</si>
  <si>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</si>
  <si>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</si>
  <si>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</si>
  <si>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</si>
  <si>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</si>
  <si>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</si>
  <si>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</si>
  <si>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</si>
  <si>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</si>
  <si>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</si>
  <si>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</si>
  <si>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</si>
  <si>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</si>
  <si>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</si>
  <si>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</si>
  <si>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</si>
  <si>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</si>
  <si>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</si>
  <si>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</si>
  <si>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</si>
  <si>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</si>
  <si>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</si>
  <si>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</si>
  <si>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</si>
  <si>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</si>
  <si>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</si>
  <si>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</si>
  <si>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</si>
  <si>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</si>
  <si>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</si>
  <si>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</si>
  <si>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</si>
  <si>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</si>
  <si>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</si>
  <si>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</si>
  <si>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</si>
  <si>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</si>
  <si>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</si>
  <si>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</si>
  <si>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</si>
  <si>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</si>
  <si>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</si>
  <si>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</si>
  <si>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</si>
  <si>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</si>
  <si>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</si>
  <si>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</si>
  <si>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</si>
  <si>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</si>
  <si>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</si>
  <si>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</si>
  <si>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</si>
  <si>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</si>
  <si>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</si>
  <si>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</si>
  <si>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</si>
  <si>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</si>
  <si>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</si>
  <si>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</si>
  <si>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</si>
  <si>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</si>
  <si>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</si>
  <si>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</si>
  <si>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</si>
  <si>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</si>
  <si>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</si>
  <si>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</si>
  <si>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</si>
  <si>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</si>
  <si>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</si>
  <si>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</si>
  <si>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</si>
  <si>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</si>
  <si>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</si>
  <si>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</si>
  <si>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</si>
  <si>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</si>
  <si>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</si>
  <si>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</si>
  <si>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</si>
  <si>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</si>
  <si>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</si>
  <si>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</si>
  <si>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</si>
  <si>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</si>
  <si>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</si>
  <si>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</si>
  <si>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</si>
  <si>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</si>
  <si>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</si>
  <si>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</si>
  <si>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</si>
  <si>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</si>
  <si>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</si>
  <si>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</si>
  <si>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</si>
  <si>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</si>
  <si>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</si>
  <si>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</si>
  <si>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</si>
  <si>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</si>
  <si>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</si>
  <si>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</si>
  <si>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</si>
  <si>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</si>
  <si>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</si>
  <si>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</si>
  <si>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</si>
  <si>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</si>
  <si>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</si>
  <si>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</si>
  <si>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</si>
  <si>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</si>
  <si>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</si>
  <si>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</si>
  <si>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</si>
  <si>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</si>
  <si>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</si>
  <si>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</si>
  <si>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</si>
  <si>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</si>
  <si>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</si>
  <si>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</si>
  <si>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</si>
  <si>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</si>
  <si>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</si>
  <si>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</si>
  <si>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</si>
  <si>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</si>
  <si>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</si>
  <si>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</si>
  <si>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</si>
  <si>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</si>
  <si>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</si>
  <si>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</si>
  <si>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</si>
  <si>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</si>
  <si>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</si>
  <si>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</si>
  <si>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</si>
  <si>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</si>
  <si>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</si>
  <si>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</si>
  <si>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</si>
  <si>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</si>
  <si>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</si>
  <si>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</si>
  <si>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</si>
  <si>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</si>
  <si>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</si>
  <si>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</si>
  <si>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</si>
  <si>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</si>
  <si>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</si>
  <si>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</si>
  <si>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</si>
  <si>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</si>
  <si>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</si>
  <si>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</si>
  <si>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</si>
  <si>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</si>
  <si>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</si>
  <si>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</si>
  <si>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</si>
  <si>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</si>
  <si>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</si>
  <si>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</si>
  <si>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</si>
  <si>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</si>
  <si>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</si>
  <si>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</si>
  <si>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</si>
  <si>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</si>
  <si>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</si>
  <si>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</si>
  <si>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</si>
  <si>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</si>
  <si>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</si>
  <si>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</si>
  <si>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</si>
  <si>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</si>
  <si>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</si>
  <si>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</si>
  <si>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</si>
  <si>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</si>
  <si>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</si>
  <si>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</si>
  <si>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</si>
  <si>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</si>
  <si>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</si>
  <si>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</si>
  <si>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</si>
  <si>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</si>
  <si>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</si>
  <si>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</si>
  <si>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</si>
  <si>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</si>
  <si>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</si>
  <si>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</si>
  <si>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</si>
  <si>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</si>
  <si>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</si>
  <si>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</si>
  <si>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</si>
  <si>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</si>
  <si>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</si>
  <si>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</si>
  <si>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</si>
  <si>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</si>
  <si>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</si>
  <si>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</si>
  <si>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</si>
  <si>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</si>
  <si>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</si>
  <si>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</si>
  <si>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</si>
  <si>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</si>
  <si>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</si>
  <si>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</si>
  <si>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</si>
  <si>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</si>
  <si>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</si>
  <si>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</si>
  <si>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</si>
  <si>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</si>
  <si>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</si>
  <si>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</si>
  <si>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</si>
  <si>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</si>
  <si>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</si>
  <si>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</si>
  <si>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</si>
  <si>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</si>
  <si>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</si>
  <si>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</si>
  <si>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</si>
  <si>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</si>
  <si>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</si>
  <si>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</si>
  <si>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</si>
  <si>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</si>
  <si>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</si>
  <si>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</si>
  <si>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</si>
  <si>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</si>
  <si>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</si>
  <si>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</si>
  <si>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</si>
  <si>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</si>
  <si>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</si>
  <si>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</si>
  <si>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</si>
  <si>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</si>
  <si>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</si>
  <si>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</si>
  <si>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</si>
  <si>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</si>
  <si>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</si>
  <si>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</si>
  <si>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</si>
  <si>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</si>
  <si>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</si>
  <si>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</si>
  <si>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</si>
  <si>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</si>
  <si>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</si>
  <si>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</si>
  <si>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</si>
  <si>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</si>
  <si>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</si>
  <si>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</si>
  <si>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</si>
  <si>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</si>
  <si>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</si>
  <si>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</si>
  <si>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</si>
  <si>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</si>
  <si>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</si>
  <si>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</si>
  <si>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</si>
  <si>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</si>
  <si>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</si>
  <si>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</si>
  <si>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</si>
  <si>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</si>
  <si>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</si>
  <si>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</si>
  <si>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</si>
  <si>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</si>
  <si>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</si>
  <si>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</si>
  <si>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</si>
  <si>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</si>
  <si>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</si>
  <si>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</si>
  <si>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</si>
  <si>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</si>
  <si>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</si>
  <si>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</si>
  <si>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</si>
  <si>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</si>
  <si>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</si>
  <si>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</si>
  <si>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</si>
  <si>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</si>
  <si>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</si>
  <si>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</si>
  <si>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</si>
  <si>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</si>
  <si>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</si>
  <si>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</si>
  <si>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</si>
  <si>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</si>
  <si>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</si>
  <si>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</si>
  <si>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</si>
  <si>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</si>
  <si>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</si>
  <si>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</si>
  <si>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</si>
  <si>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</si>
  <si>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</si>
  <si>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</si>
  <si>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</si>
  <si>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</si>
  <si>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</si>
  <si>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</si>
  <si>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</si>
  <si>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</si>
  <si>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</si>
  <si>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</si>
  <si>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</si>
  <si>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</si>
  <si>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</si>
  <si>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</si>
  <si>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</si>
  <si>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</si>
  <si>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</si>
  <si>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</si>
  <si>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</si>
  <si>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</si>
  <si>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</si>
  <si>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</si>
  <si>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</si>
  <si>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</si>
  <si>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</si>
  <si>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</si>
  <si>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</si>
  <si>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</si>
  <si>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</si>
  <si>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</si>
  <si>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</si>
  <si>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</si>
  <si>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</si>
  <si>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</si>
  <si>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</si>
  <si>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</si>
  <si>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</si>
  <si>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</si>
  <si>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</si>
  <si>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</si>
  <si>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</si>
  <si>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</si>
  <si>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</si>
  <si>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</si>
  <si>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</si>
  <si>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</si>
  <si>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</si>
  <si>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</si>
  <si>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</si>
  <si>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</si>
  <si>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</si>
  <si>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</si>
  <si>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</si>
  <si>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</si>
  <si>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</si>
  <si>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</si>
  <si>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</si>
  <si>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</si>
  <si>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</si>
  <si>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</si>
  <si>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</si>
  <si>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</si>
  <si>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</si>
  <si>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</si>
  <si>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</si>
  <si>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</si>
  <si>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</si>
  <si>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</si>
  <si>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</si>
  <si>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</si>
  <si>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</si>
  <si>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</si>
  <si>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</si>
  <si>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</si>
  <si>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</si>
  <si>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</si>
  <si>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</si>
  <si>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</si>
  <si>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</si>
  <si>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</si>
  <si>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</si>
  <si>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</si>
  <si>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</si>
  <si>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</si>
  <si>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</si>
  <si>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</si>
  <si>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</si>
  <si>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</si>
  <si>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</si>
  <si>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</si>
  <si>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</si>
  <si>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</si>
  <si>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</si>
  <si>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</si>
  <si>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</si>
  <si>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</si>
  <si>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</si>
  <si>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</si>
  <si>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</si>
  <si>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</si>
  <si>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</si>
  <si>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</si>
  <si>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</si>
  <si>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</si>
  <si>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</si>
  <si>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</si>
  <si>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</si>
  <si>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</si>
  <si>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</si>
  <si>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</si>
  <si>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</si>
  <si>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</si>
  <si>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</si>
  <si>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</si>
  <si>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</si>
  <si>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</si>
  <si>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</si>
  <si>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</si>
  <si>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</si>
  <si>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</si>
  <si>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</si>
  <si>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</si>
  <si>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</si>
  <si>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</si>
  <si>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</si>
  <si>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</si>
  <si>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</si>
  <si>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</si>
  <si>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</si>
  <si>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</si>
  <si>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</si>
  <si>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</si>
  <si>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</si>
  <si>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</si>
  <si>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</si>
  <si>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</si>
  <si>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</si>
  <si>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</si>
  <si>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</si>
  <si>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</si>
  <si>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</si>
  <si>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</si>
  <si>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</si>
  <si>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</si>
  <si>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</si>
  <si>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</si>
  <si>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</si>
  <si>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</si>
  <si>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</si>
  <si>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</si>
  <si>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</si>
  <si>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</si>
  <si>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</si>
  <si>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</si>
  <si>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</si>
  <si>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</si>
  <si>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</si>
  <si>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</si>
  <si>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</si>
  <si>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</si>
  <si>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</si>
  <si>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</si>
  <si>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</si>
  <si>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</si>
  <si>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</si>
  <si>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</si>
  <si>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</si>
  <si>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</si>
  <si>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</si>
  <si>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</si>
  <si>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</si>
  <si>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</si>
  <si>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</si>
  <si>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</si>
  <si>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</si>
  <si>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</si>
  <si>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</si>
  <si>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</si>
  <si>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</si>
  <si>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</si>
  <si>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</si>
  <si>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</si>
  <si>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</si>
  <si>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</si>
  <si>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</si>
  <si>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</si>
  <si>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</si>
  <si>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</si>
  <si>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</si>
  <si>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</si>
  <si>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</si>
  <si>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</si>
  <si>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</si>
  <si>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</si>
  <si>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</si>
  <si>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</si>
  <si>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</si>
  <si>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</si>
  <si>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</si>
  <si>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</si>
  <si>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</si>
  <si>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</si>
  <si>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</si>
  <si>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</si>
  <si>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</si>
  <si>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</si>
  <si>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</si>
  <si>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</si>
  <si>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</si>
  <si>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</si>
  <si>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</si>
  <si>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</si>
  <si>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</si>
  <si>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</si>
  <si>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</si>
  <si>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</si>
  <si>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</si>
  <si>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</si>
  <si>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</si>
  <si>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</si>
  <si>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</si>
  <si>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</si>
  <si>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</si>
  <si>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</si>
  <si>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</si>
  <si>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</si>
  <si>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</si>
  <si>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</si>
  <si>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</si>
  <si>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</si>
  <si>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</si>
  <si>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</si>
  <si>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</si>
  <si>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</si>
  <si>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</si>
  <si>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</si>
  <si>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</si>
  <si>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</si>
  <si>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</si>
  <si>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</si>
  <si>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</si>
  <si>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</si>
  <si>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</si>
  <si>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</si>
  <si>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</si>
  <si>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</si>
  <si>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</si>
  <si>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</si>
  <si>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</si>
  <si>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</si>
  <si>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</si>
  <si>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</si>
  <si>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</si>
  <si>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</si>
  <si>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</si>
  <si>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</si>
  <si>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</si>
  <si>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</si>
  <si>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</si>
  <si>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</si>
  <si>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</si>
  <si>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</si>
  <si>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</si>
  <si>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</si>
  <si>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</si>
  <si>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</si>
  <si>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</si>
  <si>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</si>
  <si>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</si>
  <si>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</si>
  <si>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</si>
  <si>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</si>
  <si>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</si>
  <si>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</si>
  <si>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</si>
  <si>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</si>
  <si>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</si>
  <si>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</si>
  <si>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</si>
  <si>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</si>
  <si>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</si>
  <si>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</si>
  <si>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</si>
  <si>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</si>
  <si>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</si>
  <si>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</si>
  <si>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</si>
  <si>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</si>
  <si>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</si>
  <si>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</si>
  <si>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</si>
  <si>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</si>
  <si>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</si>
  <si>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</si>
  <si>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</si>
  <si>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</si>
  <si>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</si>
  <si>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</si>
  <si>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</si>
  <si>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</si>
  <si>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</si>
  <si>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</si>
  <si>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</si>
  <si>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</si>
  <si>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</si>
  <si>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</si>
  <si>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</si>
  <si>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</si>
  <si>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</si>
  <si>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</si>
  <si>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</si>
  <si>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</si>
  <si>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</si>
  <si>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</si>
  <si>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</si>
  <si>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</si>
  <si>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</si>
  <si>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</si>
  <si>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</si>
  <si>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</si>
  <si>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</si>
  <si>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</si>
  <si>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</si>
  <si>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</si>
  <si>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</si>
  <si>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</si>
  <si>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</si>
  <si>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</si>
  <si>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</si>
  <si>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</si>
  <si>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</si>
  <si>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</si>
  <si>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</si>
  <si>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</si>
  <si>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</si>
  <si>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</si>
  <si>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</si>
  <si>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</si>
  <si>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</si>
  <si>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</si>
  <si>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</si>
  <si>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</si>
  <si>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</si>
  <si>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</si>
  <si>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</si>
  <si>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</si>
  <si>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</si>
  <si>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</si>
  <si>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</si>
  <si>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</si>
  <si>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</si>
  <si>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</si>
  <si>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</si>
  <si>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</si>
  <si>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</si>
  <si>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</si>
  <si>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</si>
  <si>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</si>
  <si>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</si>
  <si>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</si>
  <si>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</si>
  <si>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</si>
  <si>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</si>
  <si>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</si>
  <si>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</si>
  <si>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</si>
  <si>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</si>
  <si>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</si>
  <si>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</si>
  <si>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</si>
  <si>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</si>
  <si>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</si>
  <si>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</si>
  <si>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</si>
  <si>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</si>
  <si>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</si>
  <si>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</si>
  <si>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</si>
  <si>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</si>
  <si>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</si>
  <si>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</si>
  <si>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</si>
  <si>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</si>
  <si>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</si>
  <si>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</si>
  <si>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</si>
  <si>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</si>
  <si>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</si>
  <si>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</si>
  <si>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</si>
  <si>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</si>
  <si>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</si>
  <si>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</si>
  <si>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</si>
  <si>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</si>
  <si>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</si>
  <si>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</si>
  <si>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</si>
  <si>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</si>
  <si>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</si>
  <si>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</si>
  <si>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</si>
  <si>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</si>
  <si>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</si>
  <si>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</si>
  <si>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</si>
  <si>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</si>
  <si>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</si>
  <si>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</si>
  <si>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</si>
  <si>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</si>
  <si>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</si>
  <si>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</si>
  <si>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</si>
  <si>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</si>
  <si>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</si>
  <si>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</si>
  <si>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</si>
  <si>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</si>
  <si>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</si>
  <si>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</si>
  <si>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</si>
  <si>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</si>
  <si>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</si>
  <si>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</si>
  <si>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</si>
  <si>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</si>
  <si>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</si>
  <si>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</si>
  <si>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</si>
  <si>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</si>
  <si>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</si>
  <si>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</si>
  <si>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</si>
  <si>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</si>
  <si>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</si>
  <si>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</si>
  <si>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</si>
  <si>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</si>
  <si>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</si>
  <si>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</si>
  <si>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</si>
  <si>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</si>
  <si>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</si>
  <si>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</si>
  <si>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</si>
  <si>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</si>
  <si>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</si>
  <si>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</si>
  <si>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</si>
  <si>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</si>
  <si>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</si>
  <si>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</si>
  <si>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</si>
  <si>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</si>
  <si>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</si>
  <si>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</si>
  <si>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</si>
  <si>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</si>
  <si>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</si>
  <si>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</si>
  <si>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</si>
  <si>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</si>
  <si>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</si>
  <si>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</si>
  <si>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</si>
  <si>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</si>
  <si>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</si>
  <si>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</si>
  <si>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</si>
  <si>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</si>
  <si>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</si>
  <si>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</si>
  <si>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</si>
  <si>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</si>
  <si>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</si>
  <si>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</si>
  <si>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</si>
  <si>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</si>
  <si>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</si>
  <si>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</si>
  <si>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</si>
  <si>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</si>
  <si>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</si>
  <si>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</si>
  <si>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</si>
  <si>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</si>
  <si>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</si>
  <si>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</si>
  <si>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</si>
  <si>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</si>
  <si>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</si>
  <si>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</si>
  <si>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</si>
  <si>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</si>
  <si>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</si>
  <si>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</si>
  <si>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</si>
  <si>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</si>
  <si>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</si>
  <si>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</si>
  <si>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</si>
  <si>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</si>
  <si>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1-W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</si>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</sst>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0" borderId="1" xfId="0" applyNumberFormat="1" applyFont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7.jpeg"/><Relationship Id="rId13" Type="http://schemas.openxmlformats.org/officeDocument/2006/relationships/image" Target="../media/image392.png"/><Relationship Id="rId18" Type="http://schemas.openxmlformats.org/officeDocument/2006/relationships/image" Target="../media/image397.png"/><Relationship Id="rId3" Type="http://schemas.openxmlformats.org/officeDocument/2006/relationships/image" Target="../media/image52.jpeg"/><Relationship Id="rId21" Type="http://schemas.openxmlformats.org/officeDocument/2006/relationships/image" Target="../media/image400.png"/><Relationship Id="rId7" Type="http://schemas.openxmlformats.org/officeDocument/2006/relationships/image" Target="../media/image386.jpeg"/><Relationship Id="rId12" Type="http://schemas.openxmlformats.org/officeDocument/2006/relationships/image" Target="../media/image391.png"/><Relationship Id="rId17" Type="http://schemas.openxmlformats.org/officeDocument/2006/relationships/image" Target="../media/image396.png"/><Relationship Id="rId2" Type="http://schemas.openxmlformats.org/officeDocument/2006/relationships/image" Target="../media/image382.jpeg"/><Relationship Id="rId16" Type="http://schemas.openxmlformats.org/officeDocument/2006/relationships/image" Target="../media/image395.png"/><Relationship Id="rId20" Type="http://schemas.openxmlformats.org/officeDocument/2006/relationships/image" Target="../media/image399.png"/><Relationship Id="rId1" Type="http://schemas.openxmlformats.org/officeDocument/2006/relationships/image" Target="../media/image381.jpeg"/><Relationship Id="rId6" Type="http://schemas.openxmlformats.org/officeDocument/2006/relationships/image" Target="../media/image385.jpeg"/><Relationship Id="rId11" Type="http://schemas.openxmlformats.org/officeDocument/2006/relationships/image" Target="../media/image390.png"/><Relationship Id="rId5" Type="http://schemas.openxmlformats.org/officeDocument/2006/relationships/image" Target="../media/image384.jpeg"/><Relationship Id="rId15" Type="http://schemas.openxmlformats.org/officeDocument/2006/relationships/image" Target="../media/image394.png"/><Relationship Id="rId23" Type="http://schemas.openxmlformats.org/officeDocument/2006/relationships/image" Target="../media/image402.png"/><Relationship Id="rId10" Type="http://schemas.openxmlformats.org/officeDocument/2006/relationships/image" Target="../media/image389.jpeg"/><Relationship Id="rId19" Type="http://schemas.openxmlformats.org/officeDocument/2006/relationships/image" Target="../media/image398.png"/><Relationship Id="rId4" Type="http://schemas.openxmlformats.org/officeDocument/2006/relationships/image" Target="../media/image383.jpeg"/><Relationship Id="rId9" Type="http://schemas.openxmlformats.org/officeDocument/2006/relationships/image" Target="../media/image388.jpeg"/><Relationship Id="rId14" Type="http://schemas.openxmlformats.org/officeDocument/2006/relationships/image" Target="../media/image393.png"/><Relationship Id="rId22" Type="http://schemas.openxmlformats.org/officeDocument/2006/relationships/image" Target="../media/image40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42</xdr:row>
      <xdr:rowOff>180975</xdr:rowOff>
    </xdr:from>
    <xdr:to>
      <xdr:col>5</xdr:col>
      <xdr:colOff>3695700</xdr:colOff>
      <xdr:row>46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53</xdr:row>
      <xdr:rowOff>152400</xdr:rowOff>
    </xdr:from>
    <xdr:to>
      <xdr:col>14</xdr:col>
      <xdr:colOff>1628775</xdr:colOff>
      <xdr:row>59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47</xdr:row>
      <xdr:rowOff>19050</xdr:rowOff>
    </xdr:from>
    <xdr:to>
      <xdr:col>5</xdr:col>
      <xdr:colOff>3714750</xdr:colOff>
      <xdr:row>49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</xdr:row>
      <xdr:rowOff>137160</xdr:rowOff>
    </xdr:from>
    <xdr:to>
      <xdr:col>2</xdr:col>
      <xdr:colOff>525780</xdr:colOff>
      <xdr:row>80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67</xdr:row>
      <xdr:rowOff>144780</xdr:rowOff>
    </xdr:from>
    <xdr:to>
      <xdr:col>5</xdr:col>
      <xdr:colOff>299085</xdr:colOff>
      <xdr:row>80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67</xdr:row>
      <xdr:rowOff>129540</xdr:rowOff>
    </xdr:from>
    <xdr:to>
      <xdr:col>5</xdr:col>
      <xdr:colOff>1986915</xdr:colOff>
      <xdr:row>80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67</xdr:row>
      <xdr:rowOff>121920</xdr:rowOff>
    </xdr:from>
    <xdr:to>
      <xdr:col>5</xdr:col>
      <xdr:colOff>3575685</xdr:colOff>
      <xdr:row>80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67</xdr:row>
      <xdr:rowOff>68580</xdr:rowOff>
    </xdr:from>
    <xdr:to>
      <xdr:col>8</xdr:col>
      <xdr:colOff>352425</xdr:colOff>
      <xdr:row>83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50</xdr:row>
      <xdr:rowOff>28575</xdr:rowOff>
    </xdr:from>
    <xdr:to>
      <xdr:col>5</xdr:col>
      <xdr:colOff>3609975</xdr:colOff>
      <xdr:row>54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55</xdr:row>
      <xdr:rowOff>19050</xdr:rowOff>
    </xdr:from>
    <xdr:to>
      <xdr:col>5</xdr:col>
      <xdr:colOff>3581400</xdr:colOff>
      <xdr:row>57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46</xdr:row>
      <xdr:rowOff>171450</xdr:rowOff>
    </xdr:from>
    <xdr:to>
      <xdr:col>14</xdr:col>
      <xdr:colOff>180975</xdr:colOff>
      <xdr:row>50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59</xdr:row>
      <xdr:rowOff>9525</xdr:rowOff>
    </xdr:from>
    <xdr:to>
      <xdr:col>5</xdr:col>
      <xdr:colOff>3571875</xdr:colOff>
      <xdr:row>63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37</xdr:row>
      <xdr:rowOff>114300</xdr:rowOff>
    </xdr:from>
    <xdr:to>
      <xdr:col>14</xdr:col>
      <xdr:colOff>219075</xdr:colOff>
      <xdr:row>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43</xdr:row>
      <xdr:rowOff>19050</xdr:rowOff>
    </xdr:from>
    <xdr:to>
      <xdr:col>14</xdr:col>
      <xdr:colOff>180975</xdr:colOff>
      <xdr:row>46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35</xdr:row>
      <xdr:rowOff>19050</xdr:rowOff>
    </xdr:from>
    <xdr:to>
      <xdr:col>5</xdr:col>
      <xdr:colOff>3667125</xdr:colOff>
      <xdr:row>38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50</xdr:row>
      <xdr:rowOff>161925</xdr:rowOff>
    </xdr:from>
    <xdr:to>
      <xdr:col>14</xdr:col>
      <xdr:colOff>200025</xdr:colOff>
      <xdr:row>53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60</xdr:row>
      <xdr:rowOff>19050</xdr:rowOff>
    </xdr:from>
    <xdr:to>
      <xdr:col>14</xdr:col>
      <xdr:colOff>1609725</xdr:colOff>
      <xdr:row>64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38100</xdr:rowOff>
    </xdr:from>
    <xdr:to>
      <xdr:col>14</xdr:col>
      <xdr:colOff>257175</xdr:colOff>
      <xdr:row>91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87</xdr:row>
      <xdr:rowOff>76200</xdr:rowOff>
    </xdr:from>
    <xdr:to>
      <xdr:col>5</xdr:col>
      <xdr:colOff>3505200</xdr:colOff>
      <xdr:row>89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28575</xdr:rowOff>
    </xdr:from>
    <xdr:to>
      <xdr:col>14</xdr:col>
      <xdr:colOff>190500</xdr:colOff>
      <xdr:row>95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90</xdr:row>
      <xdr:rowOff>28575</xdr:rowOff>
    </xdr:from>
    <xdr:to>
      <xdr:col>5</xdr:col>
      <xdr:colOff>3505200</xdr:colOff>
      <xdr:row>92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96</xdr:row>
      <xdr:rowOff>38100</xdr:rowOff>
    </xdr:from>
    <xdr:to>
      <xdr:col>14</xdr:col>
      <xdr:colOff>209550</xdr:colOff>
      <xdr:row>100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93</xdr:row>
      <xdr:rowOff>57150</xdr:rowOff>
    </xdr:from>
    <xdr:to>
      <xdr:col>5</xdr:col>
      <xdr:colOff>3486150</xdr:colOff>
      <xdr:row>95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96</xdr:row>
      <xdr:rowOff>19050</xdr:rowOff>
    </xdr:from>
    <xdr:to>
      <xdr:col>5</xdr:col>
      <xdr:colOff>3476625</xdr:colOff>
      <xdr:row>101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</xdr:row>
      <xdr:rowOff>114300</xdr:rowOff>
    </xdr:from>
    <xdr:to>
      <xdr:col>5</xdr:col>
      <xdr:colOff>3495675</xdr:colOff>
      <xdr:row>106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57150</xdr:rowOff>
    </xdr:from>
    <xdr:to>
      <xdr:col>14</xdr:col>
      <xdr:colOff>200025</xdr:colOff>
      <xdr:row>104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57150</xdr:rowOff>
    </xdr:from>
    <xdr:to>
      <xdr:col>14</xdr:col>
      <xdr:colOff>228600</xdr:colOff>
      <xdr:row>107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3514725</xdr:colOff>
      <xdr:row>114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114</xdr:row>
      <xdr:rowOff>152400</xdr:rowOff>
    </xdr:from>
    <xdr:to>
      <xdr:col>5</xdr:col>
      <xdr:colOff>3495675</xdr:colOff>
      <xdr:row>119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3571875</xdr:colOff>
      <xdr:row>123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108</xdr:row>
      <xdr:rowOff>66675</xdr:rowOff>
    </xdr:from>
    <xdr:to>
      <xdr:col>14</xdr:col>
      <xdr:colOff>266700</xdr:colOff>
      <xdr:row>111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111</xdr:row>
      <xdr:rowOff>57150</xdr:rowOff>
    </xdr:from>
    <xdr:to>
      <xdr:col>14</xdr:col>
      <xdr:colOff>247650</xdr:colOff>
      <xdr:row>116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117</xdr:row>
      <xdr:rowOff>47625</xdr:rowOff>
    </xdr:from>
    <xdr:to>
      <xdr:col>14</xdr:col>
      <xdr:colOff>285750</xdr:colOff>
      <xdr:row>121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122</xdr:row>
      <xdr:rowOff>28575</xdr:rowOff>
    </xdr:from>
    <xdr:to>
      <xdr:col>14</xdr:col>
      <xdr:colOff>238125</xdr:colOff>
      <xdr:row>125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47625</xdr:rowOff>
    </xdr:from>
    <xdr:to>
      <xdr:col>14</xdr:col>
      <xdr:colOff>190500</xdr:colOff>
      <xdr:row>133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3476625</xdr:colOff>
      <xdr:row>146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134</xdr:row>
      <xdr:rowOff>19050</xdr:rowOff>
    </xdr:from>
    <xdr:to>
      <xdr:col>14</xdr:col>
      <xdr:colOff>219075</xdr:colOff>
      <xdr:row>136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136</xdr:row>
      <xdr:rowOff>180975</xdr:rowOff>
    </xdr:from>
    <xdr:to>
      <xdr:col>14</xdr:col>
      <xdr:colOff>209550</xdr:colOff>
      <xdr:row>139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140</xdr:row>
      <xdr:rowOff>38100</xdr:rowOff>
    </xdr:from>
    <xdr:to>
      <xdr:col>14</xdr:col>
      <xdr:colOff>238125</xdr:colOff>
      <xdr:row>142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38100</xdr:rowOff>
    </xdr:from>
    <xdr:to>
      <xdr:col>14</xdr:col>
      <xdr:colOff>190500</xdr:colOff>
      <xdr:row>146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0</xdr:rowOff>
    </xdr:from>
    <xdr:to>
      <xdr:col>14</xdr:col>
      <xdr:colOff>200025</xdr:colOff>
      <xdr:row>149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3514725</xdr:colOff>
      <xdr:row>154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161925</xdr:rowOff>
    </xdr:from>
    <xdr:to>
      <xdr:col>5</xdr:col>
      <xdr:colOff>3457575</xdr:colOff>
      <xdr:row>158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57150</xdr:rowOff>
    </xdr:from>
    <xdr:to>
      <xdr:col>5</xdr:col>
      <xdr:colOff>3514725</xdr:colOff>
      <xdr:row>161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162</xdr:row>
      <xdr:rowOff>57150</xdr:rowOff>
    </xdr:from>
    <xdr:to>
      <xdr:col>5</xdr:col>
      <xdr:colOff>3476625</xdr:colOff>
      <xdr:row>166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39</xdr:row>
      <xdr:rowOff>28575</xdr:rowOff>
    </xdr:from>
    <xdr:to>
      <xdr:col>5</xdr:col>
      <xdr:colOff>3657600</xdr:colOff>
      <xdr:row>42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54">
        <v>2019</v>
      </c>
      <c r="B3" s="354"/>
      <c r="C3" s="354"/>
      <c r="D3" s="354"/>
      <c r="E3" s="354"/>
      <c r="F3" s="354"/>
      <c r="G3" s="354"/>
      <c r="H3" s="354"/>
      <c r="I3" s="355">
        <v>2020</v>
      </c>
      <c r="J3" s="355"/>
      <c r="K3" s="355"/>
      <c r="L3" s="355"/>
      <c r="M3" s="355"/>
      <c r="N3" s="355"/>
      <c r="O3" s="355"/>
      <c r="P3" s="355"/>
      <c r="Q3" s="355"/>
      <c r="R3" s="355"/>
      <c r="S3" s="355"/>
      <c r="T3" s="35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0">
        <v>2019</v>
      </c>
      <c r="C1" s="370"/>
      <c r="D1" s="370"/>
      <c r="E1" s="370"/>
      <c r="F1" s="370"/>
      <c r="G1" s="370"/>
      <c r="H1" s="370"/>
      <c r="I1" s="370"/>
      <c r="J1" s="370"/>
      <c r="K1" s="370"/>
      <c r="L1" s="370"/>
      <c r="M1" s="370"/>
      <c r="N1" s="370"/>
      <c r="O1" s="37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70" t="s">
        <v>41</v>
      </c>
      <c r="C180" s="271">
        <v>1</v>
      </c>
      <c r="D180" s="271"/>
      <c r="E180" s="272"/>
      <c r="F180" s="273" t="s">
        <v>25</v>
      </c>
      <c r="G180" s="271">
        <v>2019</v>
      </c>
      <c r="H180" s="274" t="s">
        <v>339</v>
      </c>
      <c r="I180" s="270" t="s">
        <v>708</v>
      </c>
      <c r="J180" s="275">
        <v>43814</v>
      </c>
      <c r="K180" s="271" t="s">
        <v>322</v>
      </c>
      <c r="L180" s="275">
        <f t="shared" si="10"/>
        <v>43835</v>
      </c>
      <c r="M180" s="271"/>
      <c r="N180" s="270"/>
      <c r="O180" s="270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6" t="s">
        <v>522</v>
      </c>
      <c r="C182" s="234">
        <v>1</v>
      </c>
      <c r="D182" s="277" t="s">
        <v>322</v>
      </c>
      <c r="E182" s="277"/>
      <c r="F182" s="235" t="s">
        <v>411</v>
      </c>
      <c r="G182" s="234">
        <v>2019</v>
      </c>
      <c r="H182" s="236" t="s">
        <v>339</v>
      </c>
      <c r="I182" s="276" t="s">
        <v>709</v>
      </c>
      <c r="J182" s="237">
        <v>43821</v>
      </c>
      <c r="K182" s="277" t="s">
        <v>322</v>
      </c>
      <c r="L182" s="237">
        <f t="shared" si="9"/>
        <v>43842</v>
      </c>
      <c r="M182" s="234"/>
      <c r="N182" s="233"/>
      <c r="O182" s="233"/>
    </row>
    <row r="183" spans="2:15">
      <c r="B183" s="311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1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7" t="s">
        <v>322</v>
      </c>
      <c r="E184" s="277"/>
      <c r="F184" s="235" t="s">
        <v>177</v>
      </c>
      <c r="G184" s="234">
        <v>2019</v>
      </c>
      <c r="H184" s="305" t="s">
        <v>339</v>
      </c>
      <c r="I184" s="233" t="s">
        <v>790</v>
      </c>
      <c r="J184" s="237">
        <v>43821</v>
      </c>
      <c r="K184" s="277" t="s">
        <v>322</v>
      </c>
      <c r="L184" s="237">
        <f t="shared" si="8"/>
        <v>43842</v>
      </c>
      <c r="M184" s="234"/>
      <c r="N184" s="233"/>
      <c r="O184" s="233"/>
    </row>
    <row r="185" spans="2:15">
      <c r="B185" s="311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1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11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1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11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1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11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1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263"/>
  <sheetViews>
    <sheetView tabSelected="1" zoomScaleNormal="100" zoomScaleSheetLayoutView="75" workbookViewId="0">
      <pane ySplit="2" topLeftCell="A12" activePane="bottomLeft" state="frozen"/>
      <selection pane="bottomLeft" activeCell="F29" sqref="F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1">
        <v>2020</v>
      </c>
      <c r="C1" s="371"/>
      <c r="D1" s="371"/>
      <c r="E1" s="371"/>
      <c r="F1" s="371"/>
      <c r="G1" s="371"/>
      <c r="H1" s="371"/>
      <c r="I1" s="371"/>
      <c r="J1" s="371"/>
      <c r="K1" s="371"/>
      <c r="L1" s="371"/>
      <c r="M1" s="371"/>
      <c r="N1" s="371"/>
      <c r="O1" s="371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>
      <c r="B3" s="316" t="s">
        <v>408</v>
      </c>
      <c r="C3" s="317">
        <v>1</v>
      </c>
      <c r="D3" s="317"/>
      <c r="E3" s="318"/>
      <c r="F3" s="319" t="s">
        <v>814</v>
      </c>
      <c r="G3" s="317">
        <v>2018</v>
      </c>
      <c r="H3" s="320" t="s">
        <v>346</v>
      </c>
      <c r="I3" s="316" t="s">
        <v>816</v>
      </c>
      <c r="J3" s="321">
        <v>43834</v>
      </c>
      <c r="K3" s="318" t="s">
        <v>322</v>
      </c>
      <c r="L3" s="322">
        <f t="shared" ref="L3:L82" si="0">IF(K3="O",J3+21,J3+14)</f>
        <v>43855</v>
      </c>
      <c r="M3" s="318"/>
      <c r="N3" s="323"/>
      <c r="O3" s="324" t="s">
        <v>818</v>
      </c>
    </row>
    <row r="4" spans="2:15">
      <c r="B4" s="328" t="s">
        <v>408</v>
      </c>
      <c r="C4" s="329">
        <v>1</v>
      </c>
      <c r="D4" s="329"/>
      <c r="E4" s="330"/>
      <c r="F4" s="331" t="s">
        <v>176</v>
      </c>
      <c r="G4" s="329">
        <v>2019</v>
      </c>
      <c r="H4" s="332" t="s">
        <v>346</v>
      </c>
      <c r="I4" s="328" t="s">
        <v>815</v>
      </c>
      <c r="J4" s="322">
        <v>43834</v>
      </c>
      <c r="K4" s="330" t="s">
        <v>322</v>
      </c>
      <c r="L4" s="322">
        <f t="shared" si="0"/>
        <v>43855</v>
      </c>
      <c r="M4" s="330"/>
      <c r="N4" s="333"/>
      <c r="O4" s="324" t="s">
        <v>818</v>
      </c>
    </row>
    <row r="5" spans="2:15">
      <c r="B5" s="328" t="s">
        <v>817</v>
      </c>
      <c r="C5" s="329">
        <v>1</v>
      </c>
      <c r="D5" s="330"/>
      <c r="E5" s="330"/>
      <c r="F5" s="333" t="s">
        <v>680</v>
      </c>
      <c r="G5" s="329">
        <v>2018</v>
      </c>
      <c r="H5" s="332" t="s">
        <v>329</v>
      </c>
      <c r="I5" s="328" t="s">
        <v>820</v>
      </c>
      <c r="J5" s="322">
        <v>43834</v>
      </c>
      <c r="K5" s="330" t="s">
        <v>322</v>
      </c>
      <c r="L5" s="322">
        <f t="shared" si="0"/>
        <v>43855</v>
      </c>
      <c r="M5" s="329"/>
      <c r="N5" s="333"/>
      <c r="O5" s="324" t="s">
        <v>818</v>
      </c>
    </row>
    <row r="6" spans="2:15">
      <c r="B6" s="328" t="s">
        <v>408</v>
      </c>
      <c r="C6" s="329">
        <v>1</v>
      </c>
      <c r="D6" s="329"/>
      <c r="E6" s="330"/>
      <c r="F6" s="331" t="s">
        <v>314</v>
      </c>
      <c r="G6" s="329">
        <v>2017</v>
      </c>
      <c r="H6" s="332" t="s">
        <v>331</v>
      </c>
      <c r="I6" s="328" t="s">
        <v>486</v>
      </c>
      <c r="J6" s="322">
        <v>43834</v>
      </c>
      <c r="K6" s="330" t="s">
        <v>322</v>
      </c>
      <c r="L6" s="322">
        <f t="shared" si="0"/>
        <v>43855</v>
      </c>
      <c r="M6" s="329"/>
      <c r="N6" s="333"/>
      <c r="O6" s="328" t="s">
        <v>819</v>
      </c>
    </row>
    <row r="7" spans="2:15">
      <c r="B7" s="328" t="s">
        <v>408</v>
      </c>
      <c r="C7" s="329">
        <v>1</v>
      </c>
      <c r="D7" s="330"/>
      <c r="E7" s="330"/>
      <c r="F7" s="331" t="s">
        <v>63</v>
      </c>
      <c r="G7" s="329">
        <v>2016</v>
      </c>
      <c r="H7" s="332" t="s">
        <v>325</v>
      </c>
      <c r="I7" s="328" t="s">
        <v>821</v>
      </c>
      <c r="J7" s="322">
        <v>43834</v>
      </c>
      <c r="K7" s="330" t="s">
        <v>322</v>
      </c>
      <c r="L7" s="322">
        <f t="shared" si="0"/>
        <v>43855</v>
      </c>
      <c r="M7" s="329"/>
      <c r="N7" s="333"/>
      <c r="O7" s="324" t="s">
        <v>818</v>
      </c>
    </row>
    <row r="8" spans="2:15">
      <c r="B8" s="328" t="s">
        <v>408</v>
      </c>
      <c r="C8" s="329">
        <v>1</v>
      </c>
      <c r="D8" s="329"/>
      <c r="E8" s="329"/>
      <c r="F8" s="331" t="s">
        <v>13</v>
      </c>
      <c r="G8" s="329">
        <v>2019</v>
      </c>
      <c r="H8" s="332" t="s">
        <v>339</v>
      </c>
      <c r="I8" s="328" t="s">
        <v>488</v>
      </c>
      <c r="J8" s="322">
        <v>43835</v>
      </c>
      <c r="K8" s="330" t="s">
        <v>322</v>
      </c>
      <c r="L8" s="322">
        <f t="shared" si="0"/>
        <v>43856</v>
      </c>
      <c r="M8" s="330"/>
      <c r="N8" s="333"/>
      <c r="O8" s="333" t="s">
        <v>665</v>
      </c>
    </row>
    <row r="9" spans="2:15">
      <c r="B9" s="328" t="s">
        <v>155</v>
      </c>
      <c r="C9" s="329">
        <v>1</v>
      </c>
      <c r="D9" s="329"/>
      <c r="E9" s="329"/>
      <c r="F9" s="331" t="s">
        <v>663</v>
      </c>
      <c r="G9" s="329">
        <v>2019</v>
      </c>
      <c r="H9" s="332" t="s">
        <v>339</v>
      </c>
      <c r="I9" s="328" t="s">
        <v>484</v>
      </c>
      <c r="J9" s="322">
        <v>43835</v>
      </c>
      <c r="K9" s="330" t="s">
        <v>322</v>
      </c>
      <c r="L9" s="322">
        <f t="shared" si="0"/>
        <v>43856</v>
      </c>
      <c r="M9" s="329"/>
      <c r="N9" s="333"/>
      <c r="O9" s="333" t="s">
        <v>665</v>
      </c>
    </row>
    <row r="10" spans="2:15">
      <c r="B10" s="328" t="s">
        <v>552</v>
      </c>
      <c r="C10" s="329">
        <v>1</v>
      </c>
      <c r="D10" s="329"/>
      <c r="E10" s="329"/>
      <c r="F10" s="331" t="s">
        <v>664</v>
      </c>
      <c r="G10" s="329">
        <v>2019</v>
      </c>
      <c r="H10" s="332" t="s">
        <v>339</v>
      </c>
      <c r="I10" s="328" t="s">
        <v>487</v>
      </c>
      <c r="J10" s="322">
        <v>43835</v>
      </c>
      <c r="K10" s="330" t="s">
        <v>322</v>
      </c>
      <c r="L10" s="322">
        <f t="shared" si="0"/>
        <v>43856</v>
      </c>
      <c r="M10" s="329"/>
      <c r="N10" s="333"/>
      <c r="O10" s="333" t="s">
        <v>665</v>
      </c>
    </row>
    <row r="11" spans="2:15">
      <c r="B11" s="328" t="s">
        <v>60</v>
      </c>
      <c r="C11" s="329">
        <v>1</v>
      </c>
      <c r="D11" s="351"/>
      <c r="E11" s="329"/>
      <c r="F11" s="331" t="s">
        <v>409</v>
      </c>
      <c r="G11" s="329">
        <v>2019</v>
      </c>
      <c r="H11" s="332" t="s">
        <v>339</v>
      </c>
      <c r="I11" s="328" t="s">
        <v>822</v>
      </c>
      <c r="J11" s="322">
        <v>43841</v>
      </c>
      <c r="K11" s="330" t="s">
        <v>322</v>
      </c>
      <c r="L11" s="322">
        <f t="shared" si="0"/>
        <v>43862</v>
      </c>
      <c r="M11" s="329"/>
      <c r="N11" s="333"/>
      <c r="O11" s="328" t="s">
        <v>667</v>
      </c>
    </row>
    <row r="12" spans="2:15">
      <c r="B12" s="333" t="s">
        <v>408</v>
      </c>
      <c r="C12" s="329">
        <v>1</v>
      </c>
      <c r="D12" s="329"/>
      <c r="E12" s="329"/>
      <c r="F12" s="331" t="s">
        <v>506</v>
      </c>
      <c r="G12" s="329">
        <v>2019</v>
      </c>
      <c r="H12" s="332" t="s">
        <v>339</v>
      </c>
      <c r="I12" s="333" t="s">
        <v>823</v>
      </c>
      <c r="J12" s="322">
        <v>43842</v>
      </c>
      <c r="K12" s="329" t="s">
        <v>322</v>
      </c>
      <c r="L12" s="322">
        <f t="shared" si="0"/>
        <v>43863</v>
      </c>
      <c r="M12" s="329"/>
      <c r="N12" s="333"/>
      <c r="O12" s="333" t="s">
        <v>667</v>
      </c>
    </row>
    <row r="13" spans="2:15">
      <c r="B13" s="328" t="s">
        <v>824</v>
      </c>
      <c r="C13" s="329">
        <v>1</v>
      </c>
      <c r="D13" s="351"/>
      <c r="E13" s="329"/>
      <c r="F13" s="331" t="s">
        <v>666</v>
      </c>
      <c r="G13" s="329">
        <v>2019</v>
      </c>
      <c r="H13" s="332" t="s">
        <v>334</v>
      </c>
      <c r="I13" s="328" t="s">
        <v>825</v>
      </c>
      <c r="J13" s="322">
        <v>43849</v>
      </c>
      <c r="K13" s="330" t="s">
        <v>322</v>
      </c>
      <c r="L13" s="322">
        <f t="shared" si="0"/>
        <v>43870</v>
      </c>
      <c r="M13" s="329"/>
      <c r="N13" s="333"/>
      <c r="O13" s="333"/>
    </row>
    <row r="14" spans="2:15">
      <c r="B14" s="328" t="s">
        <v>141</v>
      </c>
      <c r="C14" s="329">
        <v>1</v>
      </c>
      <c r="D14" s="329"/>
      <c r="E14" s="329"/>
      <c r="F14" s="331" t="s">
        <v>644</v>
      </c>
      <c r="G14" s="329">
        <v>2019</v>
      </c>
      <c r="H14" s="332" t="s">
        <v>334</v>
      </c>
      <c r="I14" s="328" t="s">
        <v>826</v>
      </c>
      <c r="J14" s="322">
        <v>43849</v>
      </c>
      <c r="K14" s="330" t="s">
        <v>322</v>
      </c>
      <c r="L14" s="322">
        <f t="shared" si="0"/>
        <v>43870</v>
      </c>
      <c r="M14" s="330"/>
      <c r="N14" s="333"/>
      <c r="O14" s="333"/>
    </row>
    <row r="15" spans="2:15">
      <c r="B15" s="268" t="s">
        <v>141</v>
      </c>
      <c r="C15" s="178">
        <v>1</v>
      </c>
      <c r="D15" s="335" t="s">
        <v>843</v>
      </c>
      <c r="E15" s="312"/>
      <c r="F15" s="165" t="s">
        <v>425</v>
      </c>
      <c r="G15" s="178">
        <v>2006</v>
      </c>
      <c r="H15" s="229" t="s">
        <v>334</v>
      </c>
      <c r="I15" s="268" t="s">
        <v>827</v>
      </c>
      <c r="J15" s="259">
        <v>43849</v>
      </c>
      <c r="K15" s="269" t="s">
        <v>322</v>
      </c>
      <c r="L15" s="259">
        <f t="shared" si="0"/>
        <v>43870</v>
      </c>
      <c r="M15" s="178"/>
      <c r="N15" s="177"/>
      <c r="O15" s="177"/>
    </row>
    <row r="16" spans="2:15">
      <c r="B16" s="328" t="s">
        <v>408</v>
      </c>
      <c r="C16" s="329">
        <v>1</v>
      </c>
      <c r="D16" s="351"/>
      <c r="E16" s="329"/>
      <c r="F16" s="331" t="s">
        <v>476</v>
      </c>
      <c r="G16" s="329">
        <v>2012</v>
      </c>
      <c r="H16" s="332" t="s">
        <v>321</v>
      </c>
      <c r="I16" s="328" t="s">
        <v>828</v>
      </c>
      <c r="J16" s="322">
        <v>43849</v>
      </c>
      <c r="K16" s="330" t="s">
        <v>322</v>
      </c>
      <c r="L16" s="322">
        <f t="shared" si="0"/>
        <v>43870</v>
      </c>
      <c r="M16" s="329"/>
      <c r="N16" s="333"/>
      <c r="O16" s="333"/>
    </row>
    <row r="17" spans="2:15">
      <c r="B17" s="328" t="s">
        <v>552</v>
      </c>
      <c r="C17" s="329">
        <v>2</v>
      </c>
      <c r="D17" s="351"/>
      <c r="E17" s="329"/>
      <c r="F17" s="331" t="s">
        <v>500</v>
      </c>
      <c r="G17" s="329">
        <v>2019</v>
      </c>
      <c r="H17" s="332" t="s">
        <v>339</v>
      </c>
      <c r="I17" s="328" t="s">
        <v>485</v>
      </c>
      <c r="J17" s="322">
        <v>43849</v>
      </c>
      <c r="K17" s="330" t="s">
        <v>322</v>
      </c>
      <c r="L17" s="322">
        <f t="shared" si="0"/>
        <v>43870</v>
      </c>
      <c r="M17" s="329"/>
      <c r="N17" s="333"/>
      <c r="O17" s="333"/>
    </row>
    <row r="18" spans="2:15">
      <c r="B18" s="347" t="s">
        <v>850</v>
      </c>
      <c r="C18" s="178">
        <v>1</v>
      </c>
      <c r="D18" s="178"/>
      <c r="E18" s="348"/>
      <c r="F18" s="165" t="s">
        <v>846</v>
      </c>
      <c r="G18" s="178">
        <v>2018</v>
      </c>
      <c r="H18" s="229" t="s">
        <v>849</v>
      </c>
      <c r="I18" s="347" t="s">
        <v>847</v>
      </c>
      <c r="J18" s="349">
        <v>43863</v>
      </c>
      <c r="K18" s="350" t="s">
        <v>848</v>
      </c>
      <c r="L18" s="349">
        <f t="shared" ref="L18:L29" si="1">IF(K18="O",J18+21,J18+14)</f>
        <v>43884</v>
      </c>
      <c r="M18" s="178"/>
      <c r="N18" s="177"/>
      <c r="O18" s="177"/>
    </row>
    <row r="19" spans="2:15">
      <c r="B19" s="347" t="s">
        <v>853</v>
      </c>
      <c r="C19" s="178">
        <v>1</v>
      </c>
      <c r="D19" s="178"/>
      <c r="E19" s="348"/>
      <c r="F19" s="165" t="s">
        <v>851</v>
      </c>
      <c r="G19" s="178">
        <v>2010</v>
      </c>
      <c r="H19" s="229" t="s">
        <v>849</v>
      </c>
      <c r="I19" s="347" t="s">
        <v>852</v>
      </c>
      <c r="J19" s="349">
        <v>43863</v>
      </c>
      <c r="K19" s="350" t="s">
        <v>848</v>
      </c>
      <c r="L19" s="349">
        <f t="shared" si="1"/>
        <v>43884</v>
      </c>
      <c r="M19" s="178"/>
      <c r="N19" s="177"/>
      <c r="O19" s="177"/>
    </row>
    <row r="20" spans="2:15">
      <c r="B20" s="347" t="s">
        <v>853</v>
      </c>
      <c r="C20" s="178">
        <v>1</v>
      </c>
      <c r="D20" s="178"/>
      <c r="E20" s="348"/>
      <c r="F20" s="165" t="s">
        <v>854</v>
      </c>
      <c r="G20" s="178">
        <v>2019</v>
      </c>
      <c r="H20" s="229" t="s">
        <v>855</v>
      </c>
      <c r="I20" s="347" t="s">
        <v>856</v>
      </c>
      <c r="J20" s="349">
        <v>43863</v>
      </c>
      <c r="K20" s="350" t="s">
        <v>848</v>
      </c>
      <c r="L20" s="349">
        <f t="shared" si="1"/>
        <v>43884</v>
      </c>
      <c r="M20" s="178"/>
      <c r="N20" s="177"/>
      <c r="O20" s="177"/>
    </row>
    <row r="21" spans="2:15">
      <c r="B21" s="347" t="s">
        <v>853</v>
      </c>
      <c r="C21" s="178">
        <v>1</v>
      </c>
      <c r="D21" s="178"/>
      <c r="E21" s="348"/>
      <c r="F21" s="165" t="s">
        <v>857</v>
      </c>
      <c r="G21" s="178">
        <v>2006</v>
      </c>
      <c r="H21" s="229" t="s">
        <v>855</v>
      </c>
      <c r="I21" s="347" t="s">
        <v>858</v>
      </c>
      <c r="J21" s="349">
        <v>43863</v>
      </c>
      <c r="K21" s="350" t="s">
        <v>848</v>
      </c>
      <c r="L21" s="349">
        <f t="shared" si="1"/>
        <v>43884</v>
      </c>
      <c r="M21" s="178"/>
      <c r="N21" s="177"/>
      <c r="O21" s="177"/>
    </row>
    <row r="22" spans="2:15">
      <c r="B22" s="347" t="s">
        <v>853</v>
      </c>
      <c r="C22" s="178">
        <v>1</v>
      </c>
      <c r="D22" s="335"/>
      <c r="E22" s="348"/>
      <c r="F22" s="165" t="s">
        <v>859</v>
      </c>
      <c r="G22" s="178">
        <v>2018</v>
      </c>
      <c r="H22" s="229" t="s">
        <v>860</v>
      </c>
      <c r="I22" s="347" t="s">
        <v>861</v>
      </c>
      <c r="J22" s="349">
        <v>43863</v>
      </c>
      <c r="K22" s="350" t="s">
        <v>848</v>
      </c>
      <c r="L22" s="349">
        <f t="shared" si="1"/>
        <v>43884</v>
      </c>
      <c r="M22" s="178"/>
      <c r="N22" s="177"/>
      <c r="O22" s="177"/>
    </row>
    <row r="23" spans="2:15">
      <c r="B23" s="347" t="s">
        <v>853</v>
      </c>
      <c r="C23" s="178">
        <v>1</v>
      </c>
      <c r="D23" s="335"/>
      <c r="E23" s="348"/>
      <c r="F23" s="165" t="s">
        <v>862</v>
      </c>
      <c r="G23" s="178">
        <v>2020</v>
      </c>
      <c r="H23" s="229" t="s">
        <v>860</v>
      </c>
      <c r="I23" s="347" t="s">
        <v>863</v>
      </c>
      <c r="J23" s="349">
        <v>43863</v>
      </c>
      <c r="K23" s="350" t="s">
        <v>848</v>
      </c>
      <c r="L23" s="349">
        <f t="shared" si="1"/>
        <v>43884</v>
      </c>
      <c r="M23" s="178"/>
      <c r="N23" s="177"/>
      <c r="O23" s="177"/>
    </row>
    <row r="24" spans="2:15">
      <c r="B24" s="347" t="s">
        <v>866</v>
      </c>
      <c r="C24" s="178">
        <v>1</v>
      </c>
      <c r="D24" s="335"/>
      <c r="E24" s="348"/>
      <c r="F24" s="165" t="s">
        <v>864</v>
      </c>
      <c r="G24" s="178">
        <v>2019</v>
      </c>
      <c r="H24" s="335" t="s">
        <v>860</v>
      </c>
      <c r="I24" s="347" t="s">
        <v>865</v>
      </c>
      <c r="J24" s="349">
        <v>43863</v>
      </c>
      <c r="K24" s="350" t="s">
        <v>848</v>
      </c>
      <c r="L24" s="349">
        <f t="shared" si="1"/>
        <v>43884</v>
      </c>
      <c r="M24" s="178"/>
      <c r="N24" s="177"/>
      <c r="O24" s="177"/>
    </row>
    <row r="25" spans="2:15">
      <c r="B25" s="177"/>
      <c r="C25" s="178"/>
      <c r="D25" s="178"/>
      <c r="E25" s="178"/>
      <c r="F25" s="165"/>
      <c r="G25" s="178"/>
      <c r="H25" s="267"/>
      <c r="I25" s="177"/>
      <c r="J25" s="180"/>
      <c r="K25" s="178"/>
      <c r="L25" s="180">
        <f t="shared" si="1"/>
        <v>14</v>
      </c>
      <c r="M25" s="178"/>
      <c r="N25" s="177"/>
      <c r="O25" s="177"/>
    </row>
    <row r="26" spans="2:15">
      <c r="B26" s="177"/>
      <c r="C26" s="178"/>
      <c r="D26" s="178"/>
      <c r="E26" s="178"/>
      <c r="F26" s="165"/>
      <c r="G26" s="178"/>
      <c r="H26" s="267"/>
      <c r="I26" s="177"/>
      <c r="J26" s="180"/>
      <c r="K26" s="178"/>
      <c r="L26" s="180">
        <f t="shared" si="1"/>
        <v>14</v>
      </c>
      <c r="M26" s="178"/>
      <c r="N26" s="177"/>
      <c r="O26" s="177"/>
    </row>
    <row r="27" spans="2:15">
      <c r="B27" s="177"/>
      <c r="C27" s="178"/>
      <c r="D27" s="178"/>
      <c r="E27" s="178"/>
      <c r="F27" s="165"/>
      <c r="G27" s="178"/>
      <c r="H27" s="267"/>
      <c r="I27" s="177"/>
      <c r="J27" s="180"/>
      <c r="K27" s="178"/>
      <c r="L27" s="180">
        <f t="shared" si="1"/>
        <v>14</v>
      </c>
      <c r="M27" s="178"/>
      <c r="N27" s="177"/>
      <c r="O27" s="177"/>
    </row>
    <row r="28" spans="2:15">
      <c r="B28" s="177"/>
      <c r="C28" s="178"/>
      <c r="D28" s="178"/>
      <c r="E28" s="178"/>
      <c r="F28" s="165"/>
      <c r="G28" s="178"/>
      <c r="H28" s="267"/>
      <c r="I28" s="177"/>
      <c r="J28" s="180"/>
      <c r="K28" s="178"/>
      <c r="L28" s="180">
        <f t="shared" si="1"/>
        <v>14</v>
      </c>
      <c r="M28" s="178"/>
      <c r="N28" s="177"/>
      <c r="O28" s="177"/>
    </row>
    <row r="29" spans="2:15">
      <c r="B29" s="177"/>
      <c r="C29" s="178"/>
      <c r="D29" s="178"/>
      <c r="E29" s="178"/>
      <c r="F29" s="165"/>
      <c r="G29" s="178"/>
      <c r="H29" s="267"/>
      <c r="I29" s="177"/>
      <c r="J29" s="180"/>
      <c r="K29" s="178"/>
      <c r="L29" s="180">
        <f t="shared" si="1"/>
        <v>14</v>
      </c>
      <c r="M29" s="178"/>
      <c r="N29" s="177"/>
      <c r="O29" s="177"/>
    </row>
    <row r="30" spans="2:15">
      <c r="B30" s="177"/>
      <c r="C30" s="178"/>
      <c r="D30" s="178"/>
      <c r="E30" s="178"/>
      <c r="F30" s="165"/>
      <c r="G30" s="178"/>
      <c r="H30" s="194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>
      <c r="B31" s="177"/>
      <c r="C31" s="178"/>
      <c r="D31" s="178"/>
      <c r="E31" s="178"/>
      <c r="F31" s="165"/>
      <c r="G31" s="178"/>
      <c r="H31" s="229"/>
      <c r="I31" s="177"/>
      <c r="J31" s="180"/>
      <c r="K31" s="178"/>
      <c r="L31" s="180">
        <f t="shared" si="0"/>
        <v>14</v>
      </c>
      <c r="M31" s="194"/>
      <c r="N31" s="177"/>
      <c r="O31" s="177"/>
    </row>
    <row r="32" spans="2:15">
      <c r="B32" s="177"/>
      <c r="C32" s="178"/>
      <c r="D32" s="178"/>
      <c r="E32" s="178"/>
      <c r="F32" s="165"/>
      <c r="G32" s="178"/>
      <c r="H32" s="194"/>
      <c r="I32" s="177"/>
      <c r="J32" s="180"/>
      <c r="K32" s="178"/>
      <c r="L32" s="180">
        <f t="shared" si="0"/>
        <v>14</v>
      </c>
      <c r="M32" s="194"/>
      <c r="N32" s="177"/>
      <c r="O32" s="177"/>
    </row>
    <row r="33" spans="2:15">
      <c r="B33" s="177"/>
      <c r="C33" s="178"/>
      <c r="D33" s="178"/>
      <c r="E33" s="178"/>
      <c r="F33" s="165"/>
      <c r="G33" s="178"/>
      <c r="H33" s="194"/>
      <c r="I33" s="177"/>
      <c r="J33" s="180"/>
      <c r="K33" s="178"/>
      <c r="L33" s="180">
        <f t="shared" si="0"/>
        <v>14</v>
      </c>
      <c r="M33" s="194"/>
      <c r="N33" s="177"/>
      <c r="O33" s="177"/>
    </row>
    <row r="34" spans="2:15">
      <c r="B34" s="177"/>
      <c r="C34" s="178"/>
      <c r="D34" s="178"/>
      <c r="E34" s="178"/>
      <c r="F34" s="165"/>
      <c r="G34" s="178"/>
      <c r="H34" s="194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194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194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194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194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194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194"/>
      <c r="I40" s="177"/>
      <c r="J40" s="180"/>
      <c r="K40" s="178"/>
      <c r="L40" s="180">
        <f t="shared" si="0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194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194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194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194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194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194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194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194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194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194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194"/>
      <c r="I51" s="177"/>
      <c r="J51" s="180"/>
      <c r="K51" s="178"/>
      <c r="L51" s="180">
        <f t="shared" si="0"/>
        <v>14</v>
      </c>
      <c r="M51" s="194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194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194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194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94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496</v>
      </c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21</v>
      </c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845</v>
      </c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94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80"/>
      <c r="J77" s="180"/>
      <c r="K77" s="178"/>
      <c r="L77" s="180">
        <f t="shared" si="0"/>
        <v>14</v>
      </c>
      <c r="M77" s="194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ref="L83:L146" si="2">IF(K83="O",J83+21,J83+14)</f>
        <v>14</v>
      </c>
      <c r="M83" s="194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78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78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94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81"/>
      <c r="J99" s="180"/>
      <c r="K99" s="194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2"/>
        <v>14</v>
      </c>
      <c r="M103" s="194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94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2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2"/>
        <v>14</v>
      </c>
      <c r="M125" s="194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2"/>
        <v>14</v>
      </c>
      <c r="M126" s="194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262"/>
      <c r="G129" s="178"/>
      <c r="H129" s="194"/>
      <c r="I129" s="177"/>
      <c r="J129" s="180"/>
      <c r="K129" s="178"/>
      <c r="L129" s="180">
        <f t="shared" si="2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2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2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2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2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2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2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2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2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2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2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2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2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ref="L147:L235" si="3">IF(K147="O",J147+21,J147+14)</f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3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3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78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78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263"/>
      <c r="J157" s="180"/>
      <c r="K157" s="178"/>
      <c r="L157" s="180">
        <f t="shared" si="3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263"/>
      <c r="J158" s="180"/>
      <c r="K158" s="178"/>
      <c r="L158" s="180">
        <f t="shared" si="3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263"/>
      <c r="J159" s="180"/>
      <c r="K159" s="178"/>
      <c r="L159" s="180">
        <f t="shared" si="3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263"/>
      <c r="J160" s="180"/>
      <c r="K160" s="178"/>
      <c r="L160" s="180">
        <f t="shared" si="3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263"/>
      <c r="J161" s="180"/>
      <c r="K161" s="178"/>
      <c r="L161" s="180">
        <f t="shared" si="3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78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264"/>
      <c r="G164" s="178"/>
      <c r="H164" s="229"/>
      <c r="I164" s="263"/>
      <c r="J164" s="180"/>
      <c r="K164" s="178"/>
      <c r="L164" s="180">
        <f t="shared" si="3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229"/>
      <c r="I165" s="263"/>
      <c r="J165" s="180"/>
      <c r="K165" s="178"/>
      <c r="L165" s="180">
        <f t="shared" si="3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229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78"/>
      <c r="I167" s="177"/>
      <c r="J167" s="180"/>
      <c r="K167" s="229"/>
      <c r="L167" s="180">
        <f t="shared" si="3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229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229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229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>
      <c r="B171" s="177"/>
      <c r="C171" s="178"/>
      <c r="D171" s="178"/>
      <c r="E171" s="265"/>
      <c r="F171" s="165"/>
      <c r="G171" s="178"/>
      <c r="H171" s="229"/>
      <c r="I171" s="263"/>
      <c r="J171" s="266"/>
      <c r="K171" s="265"/>
      <c r="L171" s="266">
        <f t="shared" si="3"/>
        <v>14</v>
      </c>
      <c r="M171" s="178"/>
      <c r="N171" s="177"/>
      <c r="O171" s="177"/>
    </row>
    <row r="172" spans="2:15">
      <c r="B172" s="177"/>
      <c r="C172" s="178"/>
      <c r="D172" s="178"/>
      <c r="E172" s="265"/>
      <c r="F172" s="165"/>
      <c r="G172" s="178"/>
      <c r="H172" s="178"/>
      <c r="I172" s="177"/>
      <c r="J172" s="266"/>
      <c r="K172" s="265"/>
      <c r="L172" s="266">
        <f t="shared" si="3"/>
        <v>14</v>
      </c>
      <c r="M172" s="178"/>
      <c r="N172" s="177"/>
      <c r="O172" s="177"/>
    </row>
    <row r="173" spans="2:15">
      <c r="B173" s="177"/>
      <c r="C173" s="178"/>
      <c r="D173" s="178"/>
      <c r="E173" s="265"/>
      <c r="F173" s="165"/>
      <c r="G173" s="178"/>
      <c r="H173" s="194"/>
      <c r="I173" s="177"/>
      <c r="J173" s="266"/>
      <c r="K173" s="265"/>
      <c r="L173" s="266">
        <f t="shared" si="3"/>
        <v>14</v>
      </c>
      <c r="M173" s="178"/>
      <c r="N173" s="177"/>
      <c r="O173" s="177"/>
    </row>
    <row r="174" spans="2:15">
      <c r="B174" s="177"/>
      <c r="C174" s="178"/>
      <c r="D174" s="178"/>
      <c r="E174" s="265"/>
      <c r="F174" s="165"/>
      <c r="G174" s="178"/>
      <c r="H174" s="229"/>
      <c r="I174" s="177"/>
      <c r="J174" s="266"/>
      <c r="K174" s="265"/>
      <c r="L174" s="266">
        <f t="shared" si="3"/>
        <v>14</v>
      </c>
      <c r="M174" s="178"/>
      <c r="N174" s="177"/>
      <c r="O174" s="177"/>
    </row>
    <row r="175" spans="2:15">
      <c r="B175" s="177"/>
      <c r="C175" s="178"/>
      <c r="D175" s="178"/>
      <c r="E175" s="265"/>
      <c r="F175" s="165"/>
      <c r="G175" s="178"/>
      <c r="H175" s="229"/>
      <c r="I175" s="177"/>
      <c r="J175" s="266"/>
      <c r="K175" s="265"/>
      <c r="L175" s="266">
        <f t="shared" si="3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229"/>
      <c r="I176" s="177"/>
      <c r="J176" s="180"/>
      <c r="K176" s="178"/>
      <c r="L176" s="180">
        <f t="shared" si="3"/>
        <v>14</v>
      </c>
      <c r="M176" s="178"/>
      <c r="N176" s="177"/>
      <c r="O176" s="177"/>
    </row>
    <row r="177" spans="2:16">
      <c r="B177" s="177"/>
      <c r="C177" s="178"/>
      <c r="D177" s="178"/>
      <c r="E177" s="178"/>
      <c r="F177" s="165"/>
      <c r="G177" s="178"/>
      <c r="H177" s="229"/>
      <c r="I177" s="177"/>
      <c r="J177" s="180"/>
      <c r="K177" s="178"/>
      <c r="L177" s="180">
        <f t="shared" si="3"/>
        <v>14</v>
      </c>
      <c r="M177" s="178"/>
      <c r="N177" s="177"/>
      <c r="O177" s="177"/>
    </row>
    <row r="178" spans="2:16">
      <c r="B178" s="177"/>
      <c r="C178" s="178"/>
      <c r="D178" s="178"/>
      <c r="E178" s="178"/>
      <c r="F178" s="165"/>
      <c r="G178" s="178"/>
      <c r="H178" s="229"/>
      <c r="I178" s="177"/>
      <c r="J178" s="180"/>
      <c r="K178" s="178"/>
      <c r="L178" s="180">
        <f t="shared" si="3"/>
        <v>14</v>
      </c>
      <c r="M178" s="178"/>
      <c r="N178" s="177"/>
      <c r="O178" s="177"/>
    </row>
    <row r="179" spans="2:16">
      <c r="B179" s="177"/>
      <c r="C179" s="178"/>
      <c r="D179" s="178"/>
      <c r="E179" s="178"/>
      <c r="F179" s="165"/>
      <c r="G179" s="178"/>
      <c r="H179" s="229"/>
      <c r="I179" s="177"/>
      <c r="J179" s="180"/>
      <c r="K179" s="178"/>
      <c r="L179" s="180">
        <f t="shared" si="3"/>
        <v>14</v>
      </c>
      <c r="M179" s="178"/>
      <c r="N179" s="177"/>
      <c r="O179" s="177"/>
    </row>
    <row r="180" spans="2:16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3"/>
        <v>14</v>
      </c>
      <c r="M180" s="178"/>
      <c r="N180" s="177"/>
      <c r="O180" s="177"/>
    </row>
    <row r="181" spans="2:16">
      <c r="B181" s="177"/>
      <c r="C181" s="178"/>
      <c r="D181" s="178"/>
      <c r="E181" s="178"/>
      <c r="F181" s="165"/>
      <c r="G181" s="178"/>
      <c r="H181" s="229"/>
      <c r="I181" s="263"/>
      <c r="J181" s="180"/>
      <c r="K181" s="229"/>
      <c r="L181" s="180">
        <f t="shared" si="3"/>
        <v>14</v>
      </c>
      <c r="M181" s="178"/>
      <c r="N181" s="177"/>
      <c r="O181" s="177"/>
    </row>
    <row r="182" spans="2:16">
      <c r="B182" s="177"/>
      <c r="C182" s="178"/>
      <c r="D182" s="178"/>
      <c r="E182" s="178"/>
      <c r="F182" s="165"/>
      <c r="G182" s="178"/>
      <c r="H182" s="229"/>
      <c r="I182" s="177"/>
      <c r="J182" s="180"/>
      <c r="K182" s="178"/>
      <c r="L182" s="180">
        <f t="shared" si="3"/>
        <v>14</v>
      </c>
      <c r="M182" s="178"/>
      <c r="N182" s="177"/>
      <c r="O182" s="177"/>
    </row>
    <row r="183" spans="2:16">
      <c r="B183" s="177"/>
      <c r="C183" s="178"/>
      <c r="D183" s="178"/>
      <c r="E183" s="178"/>
      <c r="F183" s="165"/>
      <c r="G183" s="178"/>
      <c r="H183" s="229"/>
      <c r="I183" s="177"/>
      <c r="J183" s="180"/>
      <c r="K183" s="178"/>
      <c r="L183" s="180">
        <f t="shared" si="3"/>
        <v>14</v>
      </c>
      <c r="M183" s="178"/>
      <c r="N183" s="177"/>
      <c r="O183" s="177"/>
    </row>
    <row r="184" spans="2:16">
      <c r="B184" s="177"/>
      <c r="C184" s="178"/>
      <c r="D184" s="178"/>
      <c r="E184" s="178"/>
      <c r="F184" s="165"/>
      <c r="G184" s="178"/>
      <c r="H184" s="229"/>
      <c r="I184" s="177"/>
      <c r="J184" s="180"/>
      <c r="K184" s="178"/>
      <c r="L184" s="180">
        <f t="shared" si="3"/>
        <v>14</v>
      </c>
      <c r="M184" s="178"/>
      <c r="N184" s="177"/>
      <c r="O184" s="177"/>
    </row>
    <row r="185" spans="2:16">
      <c r="B185" s="177"/>
      <c r="C185" s="178"/>
      <c r="D185" s="178"/>
      <c r="E185" s="178"/>
      <c r="F185" s="165"/>
      <c r="G185" s="178"/>
      <c r="H185" s="229"/>
      <c r="I185" s="177"/>
      <c r="J185" s="180"/>
      <c r="K185" s="178"/>
      <c r="L185" s="180">
        <f t="shared" si="3"/>
        <v>14</v>
      </c>
      <c r="M185" s="178"/>
      <c r="N185" s="177"/>
      <c r="O185" s="177"/>
    </row>
    <row r="186" spans="2:16">
      <c r="B186" s="177"/>
      <c r="C186" s="178"/>
      <c r="D186" s="178"/>
      <c r="E186" s="178"/>
      <c r="F186" s="165"/>
      <c r="G186" s="178"/>
      <c r="H186" s="229"/>
      <c r="I186" s="177"/>
      <c r="J186" s="180"/>
      <c r="K186" s="178"/>
      <c r="L186" s="180">
        <f t="shared" si="3"/>
        <v>14</v>
      </c>
      <c r="M186" s="178"/>
      <c r="N186" s="177"/>
      <c r="O186" s="177"/>
    </row>
    <row r="187" spans="2:16">
      <c r="B187" s="177"/>
      <c r="C187" s="178"/>
      <c r="D187" s="178"/>
      <c r="E187" s="267"/>
      <c r="F187" s="165"/>
      <c r="G187" s="178"/>
      <c r="H187" s="229"/>
      <c r="I187" s="177"/>
      <c r="J187" s="180"/>
      <c r="K187" s="178"/>
      <c r="L187" s="180">
        <f t="shared" si="3"/>
        <v>14</v>
      </c>
      <c r="M187" s="178"/>
      <c r="N187" s="177"/>
      <c r="O187" s="177"/>
    </row>
    <row r="188" spans="2:16" s="176" customFormat="1">
      <c r="B188" s="177"/>
      <c r="C188" s="178"/>
      <c r="D188" s="178"/>
      <c r="E188" s="178"/>
      <c r="F188" s="165"/>
      <c r="G188" s="178"/>
      <c r="H188" s="229"/>
      <c r="I188" s="268"/>
      <c r="J188" s="180"/>
      <c r="K188" s="178"/>
      <c r="L188" s="180">
        <f t="shared" si="3"/>
        <v>14</v>
      </c>
      <c r="M188" s="178"/>
      <c r="N188" s="177"/>
      <c r="O188" s="177"/>
      <c r="P188" s="58"/>
    </row>
    <row r="189" spans="2:16">
      <c r="B189" s="177"/>
      <c r="C189" s="178"/>
      <c r="D189" s="178"/>
      <c r="E189" s="178"/>
      <c r="F189" s="165"/>
      <c r="G189" s="178"/>
      <c r="H189" s="229"/>
      <c r="I189" s="263"/>
      <c r="J189" s="180"/>
      <c r="K189" s="178"/>
      <c r="L189" s="180">
        <f t="shared" si="3"/>
        <v>14</v>
      </c>
      <c r="M189" s="178"/>
      <c r="N189" s="177"/>
      <c r="O189" s="177"/>
    </row>
    <row r="190" spans="2:16">
      <c r="B190" s="177"/>
      <c r="C190" s="178"/>
      <c r="D190" s="178"/>
      <c r="E190" s="178"/>
      <c r="F190" s="165"/>
      <c r="G190" s="178"/>
      <c r="H190" s="229"/>
      <c r="I190" s="177"/>
      <c r="J190" s="180"/>
      <c r="K190" s="178"/>
      <c r="L190" s="180">
        <f t="shared" si="3"/>
        <v>14</v>
      </c>
      <c r="M190" s="178"/>
      <c r="N190" s="177"/>
      <c r="O190" s="177"/>
    </row>
    <row r="191" spans="2:16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3"/>
        <v>14</v>
      </c>
      <c r="M191" s="178"/>
      <c r="N191" s="177"/>
      <c r="O191" s="177"/>
    </row>
    <row r="192" spans="2:16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3"/>
        <v>14</v>
      </c>
      <c r="M192" s="178"/>
      <c r="N192" s="177"/>
      <c r="O192" s="177"/>
    </row>
    <row r="193" spans="1:16">
      <c r="B193" s="268"/>
      <c r="C193" s="178"/>
      <c r="D193" s="178"/>
      <c r="E193" s="178"/>
      <c r="F193" s="165"/>
      <c r="G193" s="178"/>
      <c r="H193" s="229"/>
      <c r="I193" s="268"/>
      <c r="J193" s="180"/>
      <c r="K193" s="267"/>
      <c r="L193" s="180">
        <f t="shared" si="3"/>
        <v>14</v>
      </c>
      <c r="M193" s="178"/>
      <c r="N193" s="177"/>
      <c r="O193" s="177"/>
    </row>
    <row r="194" spans="1:16">
      <c r="B194" s="268"/>
      <c r="C194" s="178"/>
      <c r="D194" s="178"/>
      <c r="E194" s="178"/>
      <c r="F194" s="165"/>
      <c r="G194" s="178"/>
      <c r="H194" s="229"/>
      <c r="I194" s="268"/>
      <c r="J194" s="180"/>
      <c r="K194" s="267"/>
      <c r="L194" s="180">
        <f t="shared" si="3"/>
        <v>14</v>
      </c>
      <c r="M194" s="178"/>
      <c r="N194" s="177"/>
      <c r="O194" s="177"/>
    </row>
    <row r="195" spans="1:16">
      <c r="B195" s="177"/>
      <c r="C195" s="178"/>
      <c r="D195" s="178"/>
      <c r="E195" s="178"/>
      <c r="F195" s="165"/>
      <c r="G195" s="178"/>
      <c r="H195" s="194"/>
      <c r="I195" s="177"/>
      <c r="J195" s="180"/>
      <c r="K195" s="267"/>
      <c r="L195" s="180">
        <f t="shared" si="3"/>
        <v>14</v>
      </c>
      <c r="M195" s="178"/>
      <c r="N195" s="177"/>
      <c r="O195" s="177"/>
    </row>
    <row r="196" spans="1:16">
      <c r="B196" s="268"/>
      <c r="C196" s="178"/>
      <c r="D196" s="178"/>
      <c r="E196" s="178"/>
      <c r="F196" s="165"/>
      <c r="G196" s="178"/>
      <c r="H196" s="229"/>
      <c r="I196" s="268"/>
      <c r="J196" s="180"/>
      <c r="K196" s="267"/>
      <c r="L196" s="180">
        <f t="shared" si="3"/>
        <v>14</v>
      </c>
      <c r="M196" s="178"/>
      <c r="N196" s="177"/>
      <c r="O196" s="177"/>
    </row>
    <row r="197" spans="1:16">
      <c r="B197" s="268"/>
      <c r="C197" s="178"/>
      <c r="D197" s="178"/>
      <c r="E197" s="178"/>
      <c r="F197" s="165"/>
      <c r="G197" s="178"/>
      <c r="H197" s="229"/>
      <c r="I197" s="268"/>
      <c r="J197" s="180"/>
      <c r="K197" s="267"/>
      <c r="L197" s="180">
        <f t="shared" si="3"/>
        <v>14</v>
      </c>
      <c r="M197" s="178"/>
      <c r="N197" s="177"/>
      <c r="O197" s="177"/>
    </row>
    <row r="198" spans="1:16">
      <c r="B198" s="268"/>
      <c r="C198" s="178"/>
      <c r="D198" s="178"/>
      <c r="E198" s="178"/>
      <c r="F198" s="165"/>
      <c r="G198" s="178"/>
      <c r="H198" s="229"/>
      <c r="I198" s="268"/>
      <c r="J198" s="180"/>
      <c r="K198" s="267"/>
      <c r="L198" s="180">
        <f t="shared" si="3"/>
        <v>14</v>
      </c>
      <c r="M198" s="178"/>
      <c r="N198" s="177"/>
      <c r="O198" s="177"/>
    </row>
    <row r="199" spans="1:16" s="346" customFormat="1">
      <c r="A199" s="337"/>
      <c r="B199" s="338"/>
      <c r="C199" s="339"/>
      <c r="D199" s="339"/>
      <c r="E199" s="339"/>
      <c r="F199" s="340"/>
      <c r="G199" s="339"/>
      <c r="H199" s="341"/>
      <c r="I199" s="338"/>
      <c r="J199" s="342"/>
      <c r="K199" s="343"/>
      <c r="L199" s="342">
        <f t="shared" si="3"/>
        <v>14</v>
      </c>
      <c r="M199" s="339"/>
      <c r="N199" s="344"/>
      <c r="O199" s="344"/>
      <c r="P199" s="345" t="s">
        <v>495</v>
      </c>
    </row>
    <row r="200" spans="1:16">
      <c r="B200" s="13"/>
      <c r="C200" s="12"/>
      <c r="D200" s="12"/>
      <c r="E200" s="12"/>
      <c r="F200" s="204"/>
      <c r="G200" s="12"/>
      <c r="H200" s="12"/>
      <c r="I200" s="13"/>
      <c r="J200" s="15"/>
      <c r="K200" s="12"/>
      <c r="L200" s="180">
        <f t="shared" si="3"/>
        <v>14</v>
      </c>
      <c r="M200" s="12"/>
      <c r="N200" s="13"/>
      <c r="O200" s="13"/>
    </row>
    <row r="201" spans="1:16">
      <c r="B201" s="13"/>
      <c r="C201" s="12"/>
      <c r="D201" s="12"/>
      <c r="E201" s="12"/>
      <c r="F201" s="204"/>
      <c r="G201" s="12"/>
      <c r="H201" s="12"/>
      <c r="I201" s="13"/>
      <c r="J201" s="15"/>
      <c r="K201" s="12"/>
      <c r="L201" s="180">
        <f t="shared" si="3"/>
        <v>14</v>
      </c>
      <c r="M201" s="12"/>
      <c r="N201" s="13"/>
      <c r="O201" s="13"/>
    </row>
    <row r="202" spans="1:16">
      <c r="B202" s="13"/>
      <c r="C202" s="12"/>
      <c r="D202" s="12"/>
      <c r="E202" s="12"/>
      <c r="F202" s="204"/>
      <c r="G202" s="12"/>
      <c r="H202" s="12"/>
      <c r="I202" s="13"/>
      <c r="J202" s="15"/>
      <c r="K202" s="12"/>
      <c r="L202" s="180">
        <f t="shared" si="3"/>
        <v>14</v>
      </c>
      <c r="M202" s="12"/>
      <c r="N202" s="13"/>
      <c r="O202" s="13"/>
    </row>
    <row r="203" spans="1:16">
      <c r="B203" s="13"/>
      <c r="C203" s="12"/>
      <c r="D203" s="12"/>
      <c r="E203" s="12"/>
      <c r="F203" s="204"/>
      <c r="G203" s="12"/>
      <c r="H203" s="12"/>
      <c r="I203" s="13"/>
      <c r="J203" s="15"/>
      <c r="K203" s="12"/>
      <c r="L203" s="180">
        <f t="shared" si="3"/>
        <v>14</v>
      </c>
      <c r="M203" s="12"/>
      <c r="N203" s="13"/>
      <c r="O203" s="13"/>
    </row>
    <row r="204" spans="1:16">
      <c r="B204" s="13"/>
      <c r="C204" s="12"/>
      <c r="D204" s="12"/>
      <c r="E204" s="12"/>
      <c r="F204" s="204"/>
      <c r="G204" s="12"/>
      <c r="H204" s="186"/>
      <c r="I204" s="195"/>
      <c r="J204" s="15"/>
      <c r="K204" s="12"/>
      <c r="L204" s="15">
        <f t="shared" si="3"/>
        <v>14</v>
      </c>
      <c r="M204" s="12"/>
      <c r="N204" s="13"/>
      <c r="O204" s="13"/>
    </row>
    <row r="205" spans="1:16">
      <c r="B205" s="13"/>
      <c r="C205" s="12"/>
      <c r="D205" s="12"/>
      <c r="E205" s="12"/>
      <c r="F205" s="204"/>
      <c r="G205" s="12"/>
      <c r="H205" s="186"/>
      <c r="I205" s="195"/>
      <c r="J205" s="15"/>
      <c r="K205" s="12"/>
      <c r="L205" s="15">
        <f t="shared" si="3"/>
        <v>14</v>
      </c>
      <c r="M205" s="12"/>
      <c r="N205" s="13"/>
      <c r="O205" s="13"/>
    </row>
    <row r="206" spans="1:16">
      <c r="B206" s="13"/>
      <c r="C206" s="12"/>
      <c r="D206" s="12"/>
      <c r="E206" s="12"/>
      <c r="F206" s="204"/>
      <c r="G206" s="12"/>
      <c r="H206" s="186"/>
      <c r="I206" s="195"/>
      <c r="J206" s="15"/>
      <c r="K206" s="12"/>
      <c r="L206" s="15">
        <f t="shared" si="3"/>
        <v>14</v>
      </c>
      <c r="M206" s="12"/>
      <c r="N206" s="13"/>
      <c r="O206" s="13"/>
    </row>
    <row r="207" spans="1:16">
      <c r="B207" s="13"/>
      <c r="C207" s="12"/>
      <c r="D207" s="12"/>
      <c r="E207" s="12"/>
      <c r="F207" s="204"/>
      <c r="G207" s="12"/>
      <c r="H207" s="1"/>
      <c r="J207" s="15"/>
      <c r="K207" s="1"/>
      <c r="L207" s="15">
        <f t="shared" si="3"/>
        <v>14</v>
      </c>
      <c r="M207" s="12"/>
      <c r="N207" s="13"/>
      <c r="O207" s="13"/>
    </row>
    <row r="208" spans="1:16">
      <c r="B208" s="13"/>
      <c r="C208" s="12"/>
      <c r="D208" s="12"/>
      <c r="E208" s="12"/>
      <c r="F208" s="204"/>
      <c r="G208" s="1"/>
      <c r="H208" s="186"/>
      <c r="I208" s="195"/>
      <c r="J208" s="15"/>
      <c r="K208" s="12"/>
      <c r="L208" s="15">
        <f t="shared" si="3"/>
        <v>14</v>
      </c>
      <c r="M208" s="12"/>
      <c r="N208" s="13"/>
      <c r="O208" s="13"/>
    </row>
    <row r="209" spans="2:15">
      <c r="B209" s="13"/>
      <c r="C209" s="12"/>
      <c r="D209" s="12"/>
      <c r="E209" s="12"/>
      <c r="F209" s="204"/>
      <c r="G209" s="12"/>
      <c r="H209" s="12"/>
      <c r="I209" s="13"/>
      <c r="J209" s="15"/>
      <c r="K209" s="12"/>
      <c r="L209" s="15">
        <f t="shared" si="3"/>
        <v>14</v>
      </c>
      <c r="M209" s="12"/>
      <c r="N209" s="13"/>
      <c r="O209" s="13"/>
    </row>
    <row r="210" spans="2:15">
      <c r="B210" s="13"/>
      <c r="C210" s="12"/>
      <c r="D210" s="12"/>
      <c r="E210" s="12"/>
      <c r="F210" s="204"/>
      <c r="G210" s="12"/>
      <c r="H210" s="12"/>
      <c r="I210" s="13"/>
      <c r="J210" s="15"/>
      <c r="K210" s="12"/>
      <c r="L210" s="15">
        <f t="shared" si="3"/>
        <v>14</v>
      </c>
      <c r="M210" s="12"/>
      <c r="N210" s="13"/>
      <c r="O210" s="13"/>
    </row>
    <row r="211" spans="2:15">
      <c r="B211" s="13"/>
      <c r="C211" s="12"/>
      <c r="D211" s="12"/>
      <c r="E211" s="12"/>
      <c r="F211" s="204"/>
      <c r="G211" s="12"/>
      <c r="H211" s="12"/>
      <c r="I211" s="13"/>
      <c r="J211" s="15"/>
      <c r="K211" s="12"/>
      <c r="L211" s="15">
        <f t="shared" si="3"/>
        <v>14</v>
      </c>
      <c r="M211" s="12"/>
      <c r="N211" s="13"/>
      <c r="O211" s="13"/>
    </row>
    <row r="212" spans="2:15">
      <c r="B212" s="13"/>
      <c r="C212" s="12"/>
      <c r="D212" s="12"/>
      <c r="E212" s="12"/>
      <c r="F212" s="204"/>
      <c r="G212" s="12"/>
      <c r="H212" s="186"/>
      <c r="I212" s="195"/>
      <c r="J212" s="15"/>
      <c r="K212" s="12"/>
      <c r="L212" s="15">
        <f t="shared" si="3"/>
        <v>14</v>
      </c>
      <c r="M212" s="12"/>
      <c r="N212" s="13"/>
      <c r="O212" s="13"/>
    </row>
    <row r="213" spans="2:15">
      <c r="B213" s="13"/>
      <c r="C213" s="12"/>
      <c r="D213" s="12"/>
      <c r="E213" s="12"/>
      <c r="F213" s="204"/>
      <c r="G213" s="12"/>
      <c r="H213" s="186"/>
      <c r="I213" s="195"/>
      <c r="J213" s="15"/>
      <c r="K213" s="12"/>
      <c r="L213" s="15">
        <f t="shared" si="3"/>
        <v>14</v>
      </c>
      <c r="M213" s="12"/>
      <c r="N213" s="13"/>
      <c r="O213" s="13"/>
    </row>
    <row r="214" spans="2:15">
      <c r="B214" s="13"/>
      <c r="C214" s="12"/>
      <c r="D214" s="12"/>
      <c r="E214" s="12"/>
      <c r="F214" s="204"/>
      <c r="G214" s="12"/>
      <c r="H214" s="186"/>
      <c r="I214" s="195"/>
      <c r="J214" s="15"/>
      <c r="K214" s="12"/>
      <c r="L214" s="15">
        <f t="shared" si="3"/>
        <v>14</v>
      </c>
      <c r="M214" s="12"/>
      <c r="N214" s="13"/>
      <c r="O214" s="13"/>
    </row>
    <row r="215" spans="2:15">
      <c r="B215" s="13"/>
      <c r="C215" s="12"/>
      <c r="D215" s="12"/>
      <c r="E215" s="12"/>
      <c r="F215" s="204"/>
      <c r="G215" s="12"/>
      <c r="H215" s="186"/>
      <c r="I215" s="195"/>
      <c r="J215" s="15"/>
      <c r="K215" s="12"/>
      <c r="L215" s="15">
        <f t="shared" si="3"/>
        <v>14</v>
      </c>
      <c r="M215" s="12"/>
      <c r="N215" s="13"/>
      <c r="O215" s="13"/>
    </row>
    <row r="216" spans="2:15">
      <c r="B216" s="13"/>
      <c r="C216" s="12"/>
      <c r="D216" s="12"/>
      <c r="E216" s="12"/>
      <c r="F216" s="204"/>
      <c r="G216" s="12"/>
      <c r="H216" s="186"/>
      <c r="I216" s="195"/>
      <c r="J216" s="15"/>
      <c r="K216" s="12"/>
      <c r="L216" s="15">
        <f t="shared" si="3"/>
        <v>14</v>
      </c>
      <c r="M216" s="12"/>
      <c r="N216" s="13"/>
      <c r="O216" s="13"/>
    </row>
    <row r="217" spans="2:15">
      <c r="B217" s="13"/>
      <c r="C217" s="12"/>
      <c r="D217" s="12"/>
      <c r="E217" s="12"/>
      <c r="F217" s="204"/>
      <c r="G217" s="12"/>
      <c r="H217" s="12"/>
      <c r="I217" s="13"/>
      <c r="J217" s="15"/>
      <c r="K217" s="12"/>
      <c r="L217" s="15">
        <f t="shared" si="3"/>
        <v>14</v>
      </c>
      <c r="M217" s="12"/>
      <c r="N217" s="13"/>
      <c r="O217" s="13"/>
    </row>
    <row r="218" spans="2:15">
      <c r="B218" s="13"/>
      <c r="C218" s="12"/>
      <c r="D218" s="12"/>
      <c r="E218" s="12"/>
      <c r="F218" s="204"/>
      <c r="G218" s="12"/>
      <c r="H218" s="12"/>
      <c r="I218" s="13"/>
      <c r="J218" s="15"/>
      <c r="K218" s="12"/>
      <c r="L218" s="15">
        <f t="shared" si="3"/>
        <v>14</v>
      </c>
      <c r="M218" s="12"/>
      <c r="N218" s="13"/>
      <c r="O218" s="13"/>
    </row>
    <row r="219" spans="2:15">
      <c r="B219" s="13"/>
      <c r="C219" s="12"/>
      <c r="D219" s="12"/>
      <c r="E219" s="12"/>
      <c r="F219" s="204"/>
      <c r="G219" s="12"/>
      <c r="H219" s="12"/>
      <c r="I219" s="13"/>
      <c r="J219" s="15"/>
      <c r="K219" s="12"/>
      <c r="L219" s="15">
        <f t="shared" si="3"/>
        <v>14</v>
      </c>
      <c r="M219" s="12"/>
      <c r="N219" s="13"/>
      <c r="O219" s="13"/>
    </row>
    <row r="220" spans="2:15">
      <c r="B220" s="13"/>
      <c r="C220" s="12"/>
      <c r="D220" s="12"/>
      <c r="E220" s="12"/>
      <c r="F220" s="204"/>
      <c r="G220" s="12"/>
      <c r="H220" s="186"/>
      <c r="I220" s="195"/>
      <c r="J220" s="15"/>
      <c r="K220" s="12"/>
      <c r="L220" s="15">
        <f t="shared" si="3"/>
        <v>14</v>
      </c>
      <c r="M220" s="12"/>
      <c r="N220" s="13"/>
      <c r="O220" s="13"/>
    </row>
    <row r="221" spans="2:15">
      <c r="B221" s="13"/>
      <c r="C221" s="12"/>
      <c r="D221" s="12"/>
      <c r="E221" s="12"/>
      <c r="F221" s="204"/>
      <c r="G221" s="12"/>
      <c r="H221" s="186"/>
      <c r="I221" s="195"/>
      <c r="J221" s="15"/>
      <c r="K221" s="12"/>
      <c r="L221" s="15">
        <f t="shared" si="3"/>
        <v>14</v>
      </c>
      <c r="M221" s="12"/>
      <c r="N221" s="13"/>
      <c r="O221" s="13"/>
    </row>
    <row r="222" spans="2:15">
      <c r="B222" s="13"/>
      <c r="C222" s="12"/>
      <c r="D222" s="12"/>
      <c r="E222" s="12"/>
      <c r="F222" s="204"/>
      <c r="G222" s="12"/>
      <c r="H222" s="186"/>
      <c r="I222" s="195"/>
      <c r="J222" s="15"/>
      <c r="K222" s="12"/>
      <c r="L222" s="15">
        <f t="shared" si="3"/>
        <v>14</v>
      </c>
      <c r="M222" s="12"/>
      <c r="N222" s="13"/>
      <c r="O222" s="13"/>
    </row>
    <row r="223" spans="2:15">
      <c r="B223" s="13"/>
      <c r="C223" s="12"/>
      <c r="D223" s="12"/>
      <c r="E223" s="12"/>
      <c r="F223" s="204"/>
      <c r="G223" s="12"/>
      <c r="H223" s="186"/>
      <c r="I223" s="195"/>
      <c r="J223" s="15"/>
      <c r="K223" s="12"/>
      <c r="L223" s="15">
        <f t="shared" si="3"/>
        <v>14</v>
      </c>
      <c r="M223" s="12"/>
      <c r="N223" s="13"/>
      <c r="O223" s="13"/>
    </row>
    <row r="224" spans="2:15">
      <c r="B224" s="13"/>
      <c r="C224" s="12"/>
      <c r="D224" s="12"/>
      <c r="E224" s="12"/>
      <c r="F224" s="204"/>
      <c r="G224" s="12"/>
      <c r="H224" s="186"/>
      <c r="I224" s="195"/>
      <c r="J224" s="15"/>
      <c r="K224" s="12"/>
      <c r="L224" s="15">
        <f t="shared" si="3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5">
        <f t="shared" si="3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2"/>
      <c r="H231" s="12"/>
      <c r="I231" s="13"/>
      <c r="J231" s="15"/>
      <c r="K231" s="12"/>
      <c r="L231" s="15">
        <f t="shared" si="3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5">
        <f t="shared" si="3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3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3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2"/>
      <c r="I235" s="13"/>
      <c r="J235" s="15"/>
      <c r="K235" s="12"/>
      <c r="L235" s="15">
        <f t="shared" si="3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2"/>
      <c r="I236" s="13"/>
      <c r="J236" s="15"/>
      <c r="K236" s="12"/>
      <c r="L236" s="15">
        <f t="shared" ref="L236:L263" si="4">IF(K236="O",J236+21,J236+14)</f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55"/>
  <sheetViews>
    <sheetView zoomScaleNormal="100" zoomScaleSheetLayoutView="75" workbookViewId="0">
      <pane ySplit="2" topLeftCell="A114" activePane="bottomLeft" state="frozen"/>
      <selection pane="bottomLeft" activeCell="F143" sqref="F14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72" t="s">
        <v>906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10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3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5" t="s">
        <v>407</v>
      </c>
      <c r="H126" s="326" t="s">
        <v>339</v>
      </c>
      <c r="I126" s="327" t="s">
        <v>749</v>
      </c>
      <c r="J126" s="12"/>
      <c r="K126" s="13"/>
    </row>
    <row r="127" spans="3:11">
      <c r="C127" s="315" t="s">
        <v>837</v>
      </c>
      <c r="D127" s="12"/>
      <c r="E127" s="12"/>
      <c r="F127" s="314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>
      <c r="C128" s="315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>
      <c r="C129" s="315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>
      <c r="C130" s="13" t="s">
        <v>41</v>
      </c>
      <c r="D130" s="314" t="s">
        <v>838</v>
      </c>
      <c r="E130" s="12"/>
      <c r="F130" s="231" t="s">
        <v>521</v>
      </c>
      <c r="G130" s="232" t="s">
        <v>63</v>
      </c>
      <c r="H130" s="334" t="s">
        <v>839</v>
      </c>
      <c r="I130" s="13" t="s">
        <v>703</v>
      </c>
      <c r="J130" s="12"/>
      <c r="K130" s="315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5" t="s">
        <v>840</v>
      </c>
      <c r="D132" s="314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>
      <c r="C133" s="13" t="s">
        <v>60</v>
      </c>
      <c r="D133" s="12" t="s">
        <v>844</v>
      </c>
      <c r="E133" s="12"/>
      <c r="F133" s="310" t="s">
        <v>521</v>
      </c>
      <c r="G133" s="336" t="s">
        <v>680</v>
      </c>
      <c r="H133" s="229" t="s">
        <v>329</v>
      </c>
      <c r="I133" s="268" t="s">
        <v>820</v>
      </c>
      <c r="J133" s="12"/>
      <c r="K133" s="13"/>
    </row>
    <row r="134" spans="3:11">
      <c r="C134" s="315" t="s">
        <v>868</v>
      </c>
      <c r="D134" s="314" t="s">
        <v>867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>
      <c r="C135" s="315" t="s">
        <v>871</v>
      </c>
      <c r="D135" s="314" t="s">
        <v>870</v>
      </c>
      <c r="E135" s="12"/>
      <c r="F135" s="352" t="s">
        <v>869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5" t="s">
        <v>901</v>
      </c>
      <c r="D136" s="314" t="s">
        <v>902</v>
      </c>
      <c r="E136" s="12"/>
      <c r="F136" s="197" t="s">
        <v>900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>
      <c r="C137" s="315" t="s">
        <v>901</v>
      </c>
      <c r="D137" s="12"/>
      <c r="E137" s="12"/>
      <c r="F137" s="314" t="s">
        <v>903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>
      <c r="C138" s="315" t="s">
        <v>905</v>
      </c>
      <c r="D138" s="314" t="s">
        <v>904</v>
      </c>
      <c r="E138" s="12"/>
      <c r="F138" s="243" t="s">
        <v>318</v>
      </c>
      <c r="G138" s="313" t="s">
        <v>476</v>
      </c>
      <c r="H138" s="229" t="s">
        <v>321</v>
      </c>
      <c r="I138" s="268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10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13"/>
      <c r="D140" s="12"/>
      <c r="E140" s="12"/>
      <c r="F140" s="12"/>
      <c r="G140" s="204"/>
      <c r="H140" s="12"/>
      <c r="I140" s="13"/>
      <c r="J140" s="12"/>
      <c r="K140" s="13"/>
    </row>
    <row r="141" spans="3:11">
      <c r="C141" s="13"/>
      <c r="D141" s="12"/>
      <c r="E141" s="12"/>
      <c r="F141" s="12"/>
      <c r="G141" s="204"/>
      <c r="H141" s="12"/>
      <c r="I141" s="13"/>
      <c r="J141" s="12"/>
      <c r="K141" s="13"/>
    </row>
    <row r="142" spans="3:11">
      <c r="C142" s="13"/>
      <c r="D142" s="12"/>
      <c r="E142" s="12"/>
      <c r="F142" s="12"/>
      <c r="G142" s="204"/>
      <c r="H142" s="12"/>
      <c r="I142" s="13"/>
      <c r="J142" s="12"/>
      <c r="K142" s="13"/>
    </row>
    <row r="143" spans="3:11">
      <c r="C143" s="13"/>
      <c r="D143" s="12"/>
      <c r="E143" s="12"/>
      <c r="F143" s="12"/>
      <c r="G143" s="204"/>
      <c r="H143" s="12"/>
      <c r="I143" s="13"/>
      <c r="J143" s="12"/>
      <c r="K143" s="13"/>
    </row>
    <row r="144" spans="3:11">
      <c r="C144" s="13"/>
      <c r="D144" s="12"/>
      <c r="E144" s="12"/>
      <c r="F144" s="12"/>
      <c r="G144" s="204"/>
      <c r="H144" s="12"/>
      <c r="I144" s="13"/>
      <c r="J144" s="12"/>
      <c r="K144" s="13"/>
    </row>
    <row r="145" spans="3:11">
      <c r="C145" s="13"/>
      <c r="D145" s="12"/>
      <c r="E145" s="12"/>
      <c r="F145" s="12"/>
      <c r="G145" s="204"/>
      <c r="H145" s="12"/>
      <c r="I145" s="13"/>
      <c r="J145" s="12"/>
      <c r="K145" s="13"/>
    </row>
    <row r="146" spans="3:11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29" sqref="F29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1" t="s">
        <v>522</v>
      </c>
      <c r="D3" s="292">
        <v>1</v>
      </c>
      <c r="E3" s="293" t="s">
        <v>521</v>
      </c>
      <c r="F3" s="294" t="s">
        <v>718</v>
      </c>
      <c r="G3" s="293">
        <v>2018</v>
      </c>
      <c r="H3" s="293" t="s">
        <v>325</v>
      </c>
      <c r="I3" s="294" t="s">
        <v>427</v>
      </c>
      <c r="J3" s="295">
        <v>43464</v>
      </c>
      <c r="K3" s="296"/>
    </row>
    <row r="4" spans="2:11">
      <c r="B4" s="257">
        <v>2</v>
      </c>
      <c r="C4" s="297" t="s">
        <v>41</v>
      </c>
      <c r="D4" s="298">
        <v>1</v>
      </c>
      <c r="E4" s="299" t="s">
        <v>341</v>
      </c>
      <c r="F4" s="300" t="s">
        <v>40</v>
      </c>
      <c r="G4" s="301">
        <v>2018</v>
      </c>
      <c r="H4" s="299" t="s">
        <v>325</v>
      </c>
      <c r="I4" s="300" t="s">
        <v>426</v>
      </c>
      <c r="J4" s="302">
        <v>43464</v>
      </c>
      <c r="K4" s="303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8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9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80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80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1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80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80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80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80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1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80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80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1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1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80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80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80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80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80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80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80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2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80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80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80"/>
    </row>
    <row r="28" spans="2:11">
      <c r="B28" s="255">
        <v>24</v>
      </c>
      <c r="C28" s="283" t="s">
        <v>41</v>
      </c>
      <c r="D28" s="284">
        <v>1</v>
      </c>
      <c r="E28" s="285" t="s">
        <v>521</v>
      </c>
      <c r="F28" s="286" t="s">
        <v>366</v>
      </c>
      <c r="G28" s="284">
        <v>2012</v>
      </c>
      <c r="H28" s="287" t="s">
        <v>321</v>
      </c>
      <c r="I28" s="288" t="s">
        <v>724</v>
      </c>
      <c r="J28" s="289">
        <v>43826</v>
      </c>
      <c r="K28" s="290"/>
    </row>
    <row r="29" spans="2:11">
      <c r="B29" s="254">
        <v>1</v>
      </c>
      <c r="C29" s="306" t="s">
        <v>522</v>
      </c>
      <c r="D29" s="307">
        <v>1</v>
      </c>
      <c r="E29" s="305" t="s">
        <v>318</v>
      </c>
      <c r="F29" s="235" t="s">
        <v>411</v>
      </c>
      <c r="G29" s="234">
        <v>2019</v>
      </c>
      <c r="H29" s="236" t="s">
        <v>339</v>
      </c>
      <c r="I29" s="276" t="s">
        <v>709</v>
      </c>
      <c r="J29" s="308">
        <v>43834</v>
      </c>
      <c r="K29" s="309"/>
    </row>
    <row r="30" spans="2:11">
      <c r="B30" s="257">
        <v>2</v>
      </c>
      <c r="C30" s="306" t="s">
        <v>60</v>
      </c>
      <c r="D30" s="307">
        <v>1</v>
      </c>
      <c r="E30" s="305" t="s">
        <v>318</v>
      </c>
      <c r="F30" s="235" t="s">
        <v>177</v>
      </c>
      <c r="G30" s="234">
        <v>2019</v>
      </c>
      <c r="H30" s="305" t="s">
        <v>339</v>
      </c>
      <c r="I30" s="233" t="s">
        <v>790</v>
      </c>
      <c r="J30" s="308">
        <v>43841</v>
      </c>
      <c r="K30" s="309"/>
    </row>
    <row r="31" spans="2:11">
      <c r="B31" s="257">
        <v>3</v>
      </c>
      <c r="C31" s="304"/>
      <c r="D31" s="178"/>
      <c r="E31" s="178"/>
      <c r="F31" s="165"/>
      <c r="G31" s="178"/>
      <c r="H31" s="179"/>
      <c r="I31" s="177"/>
      <c r="J31" s="180"/>
      <c r="K31" s="177"/>
    </row>
    <row r="32" spans="2:11">
      <c r="B32" s="257">
        <v>4</v>
      </c>
      <c r="C32" s="304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57">
        <v>5</v>
      </c>
      <c r="C33" s="304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4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4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4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4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4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4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4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4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4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4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4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4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4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4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4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4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4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4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4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topLeftCell="A67" zoomScaleNormal="100" zoomScaleSheetLayoutView="75" workbookViewId="0">
      <selection activeCell="M100" sqref="M100:M101"/>
    </sheetView>
  </sheetViews>
  <sheetFormatPr defaultColWidth="8.85546875" defaultRowHeight="15"/>
  <sheetData>
    <row r="48" spans="13:13">
      <c r="M48" t="s">
        <v>872</v>
      </c>
    </row>
    <row r="49" spans="13:13">
      <c r="M49" t="s">
        <v>873</v>
      </c>
    </row>
    <row r="51" spans="13:13">
      <c r="M51" t="s">
        <v>874</v>
      </c>
    </row>
    <row r="52" spans="13:13">
      <c r="M52" t="s">
        <v>875</v>
      </c>
    </row>
    <row r="58" spans="13:13">
      <c r="M58" t="s">
        <v>876</v>
      </c>
    </row>
    <row r="59" spans="13:13">
      <c r="M59" t="s">
        <v>877</v>
      </c>
    </row>
    <row r="61" spans="13:13">
      <c r="M61" t="s">
        <v>878</v>
      </c>
    </row>
    <row r="62" spans="13:13">
      <c r="M62" t="s">
        <v>879</v>
      </c>
    </row>
    <row r="64" spans="13:13">
      <c r="M64" t="s">
        <v>880</v>
      </c>
    </row>
    <row r="65" spans="13:13">
      <c r="M65" t="s">
        <v>881</v>
      </c>
    </row>
    <row r="67" spans="13:13">
      <c r="M67" t="s">
        <v>882</v>
      </c>
    </row>
    <row r="68" spans="13:13">
      <c r="M68" t="s">
        <v>883</v>
      </c>
    </row>
    <row r="70" spans="13:13">
      <c r="M70" t="s">
        <v>884</v>
      </c>
    </row>
    <row r="71" spans="13:13">
      <c r="M71" t="s">
        <v>885</v>
      </c>
    </row>
    <row r="73" spans="13:13">
      <c r="M73" t="s">
        <v>886</v>
      </c>
    </row>
    <row r="74" spans="13:13">
      <c r="M74" t="s">
        <v>887</v>
      </c>
    </row>
    <row r="76" spans="13:13">
      <c r="M76" t="s">
        <v>888</v>
      </c>
    </row>
    <row r="77" spans="13:13">
      <c r="M77" t="s">
        <v>889</v>
      </c>
    </row>
    <row r="79" spans="13:13">
      <c r="M79" s="353" t="s">
        <v>890</v>
      </c>
    </row>
    <row r="80" spans="13:13">
      <c r="M80" s="353" t="s">
        <v>891</v>
      </c>
    </row>
    <row r="82" spans="13:13">
      <c r="M82" t="s">
        <v>892</v>
      </c>
    </row>
    <row r="83" spans="13:13">
      <c r="M83" t="s">
        <v>893</v>
      </c>
    </row>
    <row r="92" spans="13:13">
      <c r="M92" t="s">
        <v>894</v>
      </c>
    </row>
    <row r="93" spans="13:13">
      <c r="M93" t="s">
        <v>895</v>
      </c>
    </row>
    <row r="97" spans="13:13">
      <c r="M97" t="s">
        <v>896</v>
      </c>
    </row>
    <row r="98" spans="13:13">
      <c r="M98" t="s">
        <v>897</v>
      </c>
    </row>
    <row r="100" spans="13:13">
      <c r="M100" t="s">
        <v>898</v>
      </c>
    </row>
    <row r="101" spans="13:13">
      <c r="M101" t="s">
        <v>899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58" t="s">
        <v>373</v>
      </c>
      <c r="B1" s="359"/>
      <c r="C1" s="359"/>
      <c r="D1" s="359"/>
      <c r="E1" s="36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1" t="s">
        <v>459</v>
      </c>
      <c r="E2" s="36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7" t="s">
        <v>610</v>
      </c>
      <c r="B105" s="368"/>
      <c r="C105" s="369"/>
      <c r="D105" s="356">
        <f>SUM(D4:D104)</f>
        <v>1832000</v>
      </c>
      <c r="E105" s="35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2020-02-09T09:39:27Z</dcterms:modified>
  <cp:version>1000.0100.01</cp:version>
</cp:coreProperties>
</file>